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4BC8B0\disk\大川\"/>
    </mc:Choice>
  </mc:AlternateContent>
  <xr:revisionPtr revIDLastSave="0" documentId="13_ncr:1_{22C1F58C-2854-487F-A164-9197FA1788B3}" xr6:coauthVersionLast="47" xr6:coauthVersionMax="47" xr10:uidLastSave="{00000000-0000-0000-0000-000000000000}"/>
  <bookViews>
    <workbookView xWindow="-120" yWindow="-120" windowWidth="20730" windowHeight="11160" xr2:uid="{EDB344B3-BB0C-46F2-A62D-8EC135DAA609}"/>
  </bookViews>
  <sheets>
    <sheet name="注意事項" sheetId="4" r:id="rId1"/>
    <sheet name="契約工事" sheetId="1" r:id="rId2"/>
    <sheet name="契約外工事" sheetId="2" r:id="rId3"/>
    <sheet name="工事別請求明細書" sheetId="5" r:id="rId4"/>
  </sheets>
  <definedNames>
    <definedName name="_xlnm.Print_Area" localSheetId="2">契約外工事!$1:$28</definedName>
    <definedName name="_xlnm.Print_Area" localSheetId="1">契約工事!$A$1:$AT$31</definedName>
    <definedName name="_xlnm.Print_Area" localSheetId="3">工事別請求明細書!$1:$28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AF25" i="2"/>
  <c r="AF24" i="2"/>
  <c r="AF23" i="2"/>
  <c r="AF22" i="2"/>
  <c r="AF21" i="2"/>
  <c r="AF20" i="2"/>
  <c r="AG15" i="5"/>
  <c r="AG23" i="5"/>
  <c r="AG22" i="5"/>
  <c r="AG21" i="5"/>
  <c r="AG20" i="5"/>
  <c r="AG19" i="5"/>
  <c r="AG18" i="5"/>
  <c r="AG17" i="5"/>
  <c r="AG16" i="5"/>
  <c r="H20" i="1"/>
  <c r="P25" i="1"/>
  <c r="AF26" i="2" l="1"/>
  <c r="AF27" i="2" s="1"/>
  <c r="AF28" i="2" s="1"/>
  <c r="AO16" i="1"/>
  <c r="AO17" i="1"/>
  <c r="H29" i="1"/>
  <c r="AO20" i="1" l="1"/>
  <c r="Q12" i="1" s="1"/>
  <c r="D12" i="2"/>
  <c r="AO16" i="2" s="1"/>
  <c r="AG26" i="5"/>
  <c r="AG25" i="5"/>
  <c r="AG24" i="5"/>
  <c r="AG27" i="5" l="1"/>
  <c r="AG28" i="5" s="1"/>
  <c r="AO17" i="2"/>
  <c r="AO20" i="2" l="1"/>
  <c r="Q12" i="2" s="1"/>
  <c r="AC28" i="1"/>
  <c r="AC27" i="1"/>
  <c r="AC26" i="1"/>
  <c r="AC25" i="1"/>
  <c r="X28" i="1"/>
  <c r="P28" i="1"/>
  <c r="X27" i="1"/>
  <c r="P27" i="1"/>
  <c r="X26" i="1"/>
  <c r="P26" i="1"/>
  <c r="X25" i="1"/>
  <c r="AF26" i="1" l="1"/>
  <c r="AF28" i="1"/>
  <c r="AF25" i="1"/>
  <c r="AF27" i="1"/>
  <c r="X29" i="1"/>
  <c r="U30" i="1" s="1"/>
  <c r="P29" i="1"/>
  <c r="AF29" i="1" l="1"/>
  <c r="AC30" i="1" s="1"/>
  <c r="M30" i="1"/>
  <c r="H15" i="1"/>
  <c r="U29" i="1"/>
  <c r="M29" i="1"/>
  <c r="H30" i="1"/>
  <c r="H16" i="1" l="1"/>
  <c r="H17" i="1" s="1"/>
  <c r="H21" i="1" s="1"/>
  <c r="AC29" i="1"/>
</calcChain>
</file>

<file path=xl/sharedStrings.xml><?xml version="1.0" encoding="utf-8"?>
<sst xmlns="http://schemas.openxmlformats.org/spreadsheetml/2006/main" count="158" uniqueCount="90">
  <si>
    <t>請求書</t>
    <rPh sb="0" eb="3">
      <t>セイキュウショ</t>
    </rPh>
    <phoneticPr fontId="2"/>
  </si>
  <si>
    <t>（契約工事）</t>
    <rPh sb="1" eb="3">
      <t>ケイヤク</t>
    </rPh>
    <rPh sb="3" eb="5">
      <t>コウジ</t>
    </rPh>
    <phoneticPr fontId="2"/>
  </si>
  <si>
    <t>【振込先】</t>
    <rPh sb="1" eb="4">
      <t>フリコミサキ</t>
    </rPh>
    <phoneticPr fontId="2"/>
  </si>
  <si>
    <t>〒</t>
    <phoneticPr fontId="2"/>
  </si>
  <si>
    <t>銀行</t>
    <rPh sb="0" eb="2">
      <t>ギンコウ</t>
    </rPh>
    <phoneticPr fontId="2"/>
  </si>
  <si>
    <t>住所</t>
    <rPh sb="0" eb="2">
      <t>ジュウショ</t>
    </rPh>
    <phoneticPr fontId="2"/>
  </si>
  <si>
    <t>支店</t>
    <rPh sb="0" eb="2">
      <t>シテン</t>
    </rPh>
    <phoneticPr fontId="2"/>
  </si>
  <si>
    <t>工事名称</t>
    <rPh sb="0" eb="2">
      <t>コウジ</t>
    </rPh>
    <rPh sb="2" eb="4">
      <t>メイショウ</t>
    </rPh>
    <phoneticPr fontId="2"/>
  </si>
  <si>
    <t>社名</t>
    <rPh sb="0" eb="2">
      <t>シャメイ</t>
    </rPh>
    <phoneticPr fontId="2"/>
  </si>
  <si>
    <t>印</t>
    <rPh sb="0" eb="1">
      <t>イン</t>
    </rPh>
    <phoneticPr fontId="2"/>
  </si>
  <si>
    <t>当座　・　普通</t>
    <rPh sb="0" eb="2">
      <t>トウザ</t>
    </rPh>
    <rPh sb="5" eb="7">
      <t>フツウ</t>
    </rPh>
    <phoneticPr fontId="2"/>
  </si>
  <si>
    <t>担当者</t>
    <rPh sb="0" eb="2">
      <t>タントウ</t>
    </rPh>
    <rPh sb="2" eb="3">
      <t>シャ</t>
    </rPh>
    <phoneticPr fontId="2"/>
  </si>
  <si>
    <t>TEL</t>
    <phoneticPr fontId="2"/>
  </si>
  <si>
    <t>FAX</t>
    <phoneticPr fontId="2"/>
  </si>
  <si>
    <t>請求金額</t>
    <rPh sb="0" eb="2">
      <t>セイキュウ</t>
    </rPh>
    <rPh sb="2" eb="4">
      <t>キンガク</t>
    </rPh>
    <phoneticPr fontId="2"/>
  </si>
  <si>
    <t>支払金額</t>
    <rPh sb="0" eb="2">
      <t>シハライ</t>
    </rPh>
    <rPh sb="2" eb="4">
      <t>キンガク</t>
    </rPh>
    <phoneticPr fontId="2"/>
  </si>
  <si>
    <t>※カタカナで記入して下さい。</t>
    <rPh sb="6" eb="8">
      <t>キニュウ</t>
    </rPh>
    <rPh sb="10" eb="11">
      <t>クダ</t>
    </rPh>
    <phoneticPr fontId="2"/>
  </si>
  <si>
    <t>契約金額（税別）</t>
    <rPh sb="0" eb="2">
      <t>ケイヤク</t>
    </rPh>
    <rPh sb="2" eb="4">
      <t>キンガク</t>
    </rPh>
    <rPh sb="5" eb="7">
      <t>ゼイベツ</t>
    </rPh>
    <phoneticPr fontId="2"/>
  </si>
  <si>
    <t>消費税（10％）</t>
    <rPh sb="0" eb="2">
      <t>ショウヒ</t>
    </rPh>
    <rPh sb="2" eb="3">
      <t>ゼイ</t>
    </rPh>
    <phoneticPr fontId="2"/>
  </si>
  <si>
    <t>合計</t>
    <rPh sb="0" eb="2">
      <t>ゴウケイ</t>
    </rPh>
    <phoneticPr fontId="2"/>
  </si>
  <si>
    <t>前回迄受領額（税込）</t>
    <rPh sb="0" eb="2">
      <t>ゼンカイ</t>
    </rPh>
    <rPh sb="2" eb="3">
      <t>マデ</t>
    </rPh>
    <rPh sb="3" eb="5">
      <t>ジュリョウ</t>
    </rPh>
    <rPh sb="5" eb="6">
      <t>ガク</t>
    </rPh>
    <rPh sb="7" eb="9">
      <t>ゼイコミ</t>
    </rPh>
    <phoneticPr fontId="2"/>
  </si>
  <si>
    <t>今回請求額（税込）</t>
    <rPh sb="0" eb="2">
      <t>コンカイ</t>
    </rPh>
    <rPh sb="2" eb="4">
      <t>セイキュウ</t>
    </rPh>
    <rPh sb="4" eb="5">
      <t>ガク</t>
    </rPh>
    <rPh sb="6" eb="8">
      <t>ゼイコミ</t>
    </rPh>
    <phoneticPr fontId="2"/>
  </si>
  <si>
    <t>合計請求額（税込）</t>
    <rPh sb="0" eb="2">
      <t>ゴウケイ</t>
    </rPh>
    <rPh sb="2" eb="4">
      <t>セイキュウ</t>
    </rPh>
    <rPh sb="4" eb="5">
      <t>ガク</t>
    </rPh>
    <rPh sb="6" eb="8">
      <t>ゼイコミ</t>
    </rPh>
    <phoneticPr fontId="2"/>
  </si>
  <si>
    <t>残金額（税込）</t>
    <rPh sb="0" eb="1">
      <t>ザン</t>
    </rPh>
    <rPh sb="1" eb="3">
      <t>キンガク</t>
    </rPh>
    <rPh sb="4" eb="5">
      <t>ゼイ</t>
    </rPh>
    <rPh sb="5" eb="6">
      <t>コミ</t>
    </rPh>
    <phoneticPr fontId="2"/>
  </si>
  <si>
    <t>経理</t>
    <rPh sb="0" eb="2">
      <t>ケイリ</t>
    </rPh>
    <phoneticPr fontId="2"/>
  </si>
  <si>
    <t>合　計</t>
    <rPh sb="0" eb="1">
      <t>ゴウ</t>
    </rPh>
    <rPh sb="2" eb="3">
      <t>ケイ</t>
    </rPh>
    <phoneticPr fontId="2"/>
  </si>
  <si>
    <t>出来高内訳</t>
    <rPh sb="0" eb="3">
      <t>デキダカ</t>
    </rPh>
    <rPh sb="3" eb="5">
      <t>ウチワケ</t>
    </rPh>
    <phoneticPr fontId="2"/>
  </si>
  <si>
    <t>工事内訳</t>
    <rPh sb="0" eb="2">
      <t>コウジ</t>
    </rPh>
    <rPh sb="2" eb="4">
      <t>ウチワケ</t>
    </rPh>
    <phoneticPr fontId="2"/>
  </si>
  <si>
    <t>前月迄出来高</t>
    <rPh sb="0" eb="2">
      <t>ゼンゲツ</t>
    </rPh>
    <rPh sb="2" eb="3">
      <t>マデ</t>
    </rPh>
    <rPh sb="3" eb="6">
      <t>デキダカ</t>
    </rPh>
    <phoneticPr fontId="2"/>
  </si>
  <si>
    <t>当月出来高</t>
    <rPh sb="0" eb="2">
      <t>トウゲツ</t>
    </rPh>
    <rPh sb="2" eb="5">
      <t>デキダカ</t>
    </rPh>
    <phoneticPr fontId="2"/>
  </si>
  <si>
    <t>累計出来高</t>
    <rPh sb="0" eb="2">
      <t>ルイケイ</t>
    </rPh>
    <rPh sb="2" eb="5">
      <t>デキダカ</t>
    </rPh>
    <phoneticPr fontId="2"/>
  </si>
  <si>
    <t>①</t>
    <phoneticPr fontId="2"/>
  </si>
  <si>
    <t>％</t>
    <phoneticPr fontId="2"/>
  </si>
  <si>
    <t>②</t>
    <phoneticPr fontId="2"/>
  </si>
  <si>
    <t>③</t>
    <phoneticPr fontId="2"/>
  </si>
  <si>
    <t>④</t>
    <phoneticPr fontId="2"/>
  </si>
  <si>
    <t>合　　計</t>
    <rPh sb="0" eb="1">
      <t>ゴウ</t>
    </rPh>
    <rPh sb="3" eb="4">
      <t>ケイ</t>
    </rPh>
    <phoneticPr fontId="2"/>
  </si>
  <si>
    <t>合計（税込）</t>
    <rPh sb="0" eb="2">
      <t>ゴウケイ</t>
    </rPh>
    <rPh sb="3" eb="5">
      <t>ゼイコミ</t>
    </rPh>
    <phoneticPr fontId="2"/>
  </si>
  <si>
    <t>SPJ株式会社　御中</t>
    <rPh sb="3" eb="7">
      <t>カブシキガイシャ</t>
    </rPh>
    <rPh sb="8" eb="10">
      <t>オンチュウ</t>
    </rPh>
    <phoneticPr fontId="2"/>
  </si>
  <si>
    <t>（契約外工事）</t>
    <rPh sb="1" eb="3">
      <t>ケイヤク</t>
    </rPh>
    <rPh sb="3" eb="4">
      <t>ガイ</t>
    </rPh>
    <rPh sb="4" eb="6">
      <t>コウジ</t>
    </rPh>
    <phoneticPr fontId="2"/>
  </si>
  <si>
    <t>※該当工事に○をして下さい。</t>
    <rPh sb="1" eb="3">
      <t>ガイトウ</t>
    </rPh>
    <rPh sb="3" eb="5">
      <t>コウジ</t>
    </rPh>
    <rPh sb="10" eb="11">
      <t>クダ</t>
    </rPh>
    <phoneticPr fontId="2"/>
  </si>
  <si>
    <t>本体工事</t>
    <rPh sb="0" eb="2">
      <t>ホンタイ</t>
    </rPh>
    <rPh sb="2" eb="4">
      <t>コウジ</t>
    </rPh>
    <phoneticPr fontId="2"/>
  </si>
  <si>
    <t>追加工事</t>
    <rPh sb="0" eb="2">
      <t>ツイカ</t>
    </rPh>
    <rPh sb="2" eb="4">
      <t>コウジ</t>
    </rPh>
    <phoneticPr fontId="2"/>
  </si>
  <si>
    <t>別途工事</t>
    <rPh sb="0" eb="2">
      <t>ベット</t>
    </rPh>
    <rPh sb="2" eb="4">
      <t>コウジ</t>
    </rPh>
    <phoneticPr fontId="2"/>
  </si>
  <si>
    <t>工事日</t>
    <rPh sb="0" eb="2">
      <t>コウジ</t>
    </rPh>
    <rPh sb="2" eb="3">
      <t>ヒ</t>
    </rPh>
    <phoneticPr fontId="2"/>
  </si>
  <si>
    <t>工　　事　　内　　容</t>
    <rPh sb="0" eb="1">
      <t>コウ</t>
    </rPh>
    <rPh sb="3" eb="4">
      <t>コト</t>
    </rPh>
    <rPh sb="6" eb="7">
      <t>ナイ</t>
    </rPh>
    <rPh sb="9" eb="10">
      <t>カタチ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</si>
  <si>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</si>
  <si>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</si>
  <si>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</si>
  <si>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計</t>
    <rPh sb="0" eb="1">
      <t>ケイ</t>
    </rPh>
    <phoneticPr fontId="2"/>
  </si>
  <si>
    <t>消費税（10％）</t>
    <rPh sb="0" eb="3">
      <t>ショウヒゼイ</t>
    </rPh>
    <phoneticPr fontId="2"/>
  </si>
  <si>
    <t>※別紙の請求明細書を添付して下さい。</t>
    <rPh sb="1" eb="3">
      <t>ベッシ</t>
    </rPh>
    <rPh sb="4" eb="6">
      <t>セイキュウ</t>
    </rPh>
    <rPh sb="6" eb="9">
      <t>メイサイショ</t>
    </rPh>
    <rPh sb="10" eb="12">
      <t>テンプ</t>
    </rPh>
    <rPh sb="14" eb="15">
      <t>クダ</t>
    </rPh>
    <phoneticPr fontId="2"/>
  </si>
  <si>
    <t>※ピンクの部分を入力して下さい。</t>
    <rPh sb="5" eb="7">
      <t>ブブン</t>
    </rPh>
    <rPh sb="8" eb="10">
      <t>ニュウリョク</t>
    </rPh>
    <rPh sb="12" eb="13">
      <t>クダ</t>
    </rPh>
    <phoneticPr fontId="2"/>
  </si>
  <si>
    <t>工事別請求明細書</t>
    <rPh sb="0" eb="3">
      <t>コウジベツ</t>
    </rPh>
    <rPh sb="3" eb="8">
      <t>セイキュウメイサイショ</t>
    </rPh>
    <phoneticPr fontId="2"/>
  </si>
  <si>
    <t>－</t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</si>
  <si>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</si>
  <si>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※別紙の工事別請求明細書を添付して下さい。</t>
    <rPh sb="1" eb="3">
      <t>ベッシ</t>
    </rPh>
    <rPh sb="4" eb="6">
      <t>コウジ</t>
    </rPh>
    <rPh sb="6" eb="7">
      <t>ベツ</t>
    </rPh>
    <rPh sb="7" eb="9">
      <t>セイキュウ</t>
    </rPh>
    <rPh sb="9" eb="12">
      <t>メイサイショ</t>
    </rPh>
    <rPh sb="13" eb="15">
      <t>テンプ</t>
    </rPh>
    <rPh sb="17" eb="18">
      <t>クダ</t>
    </rPh>
    <phoneticPr fontId="2"/>
  </si>
  <si>
    <t>　　　年　　月　　日</t>
    <rPh sb="3" eb="4">
      <t>ネン</t>
    </rPh>
    <rPh sb="6" eb="7">
      <t>ガツ</t>
    </rPh>
    <rPh sb="9" eb="10">
      <t>ニチ</t>
    </rPh>
    <phoneticPr fontId="2"/>
  </si>
  <si>
    <t>請求日（西暦)：</t>
    <phoneticPr fontId="2"/>
  </si>
  <si>
    <t>口座番号：</t>
    <rPh sb="0" eb="2">
      <t>コウザ</t>
    </rPh>
    <rPh sb="2" eb="4">
      <t>バンゴウ</t>
    </rPh>
    <phoneticPr fontId="2"/>
  </si>
  <si>
    <t>口座名義：</t>
    <rPh sb="0" eb="2">
      <t>コウザ</t>
    </rPh>
    <rPh sb="2" eb="4">
      <t>メイギ</t>
    </rPh>
    <phoneticPr fontId="2"/>
  </si>
  <si>
    <t>【注意事項】</t>
    <rPh sb="1" eb="5">
      <t>チュウイジコウ</t>
    </rPh>
    <phoneticPr fontId="2"/>
  </si>
  <si>
    <t>【経理課査定欄（税込）】</t>
    <rPh sb="1" eb="4">
      <t>ケイリカ</t>
    </rPh>
    <rPh sb="4" eb="6">
      <t>サテイ</t>
    </rPh>
    <rPh sb="6" eb="7">
      <t>ラン</t>
    </rPh>
    <rPh sb="8" eb="10">
      <t>ゼイコミ</t>
    </rPh>
    <phoneticPr fontId="2"/>
  </si>
  <si>
    <t>安全協力会費</t>
    <rPh sb="0" eb="6">
      <t>アンゼンキョウリョクカイヒ</t>
    </rPh>
    <phoneticPr fontId="2"/>
  </si>
  <si>
    <t>材料費</t>
    <rPh sb="0" eb="2">
      <t>ザイリョウ</t>
    </rPh>
    <rPh sb="2" eb="3">
      <t>ヒ</t>
    </rPh>
    <phoneticPr fontId="2"/>
  </si>
  <si>
    <t>振込手数料</t>
    <rPh sb="0" eb="5">
      <t>フリコミテスウリョウ</t>
    </rPh>
    <phoneticPr fontId="2"/>
  </si>
  <si>
    <t>・請求書は、現場ごとに作成し、契約工事と契約外工事に分けて作成してください。</t>
    <rPh sb="15" eb="19">
      <t>ケイヤクコウジ</t>
    </rPh>
    <rPh sb="20" eb="23">
      <t>ケイヤクガイ</t>
    </rPh>
    <rPh sb="23" eb="25">
      <t>コウジ</t>
    </rPh>
    <rPh sb="26" eb="27">
      <t>ワ</t>
    </rPh>
    <rPh sb="29" eb="31">
      <t>サクセイ</t>
    </rPh>
    <phoneticPr fontId="2"/>
  </si>
  <si>
    <t>・請求書1枚につき、別紙の工事別請求明細書の作成をお願いいたします。</t>
    <rPh sb="1" eb="4">
      <t>セイキュウショ</t>
    </rPh>
    <rPh sb="5" eb="6">
      <t>マイ</t>
    </rPh>
    <rPh sb="10" eb="12">
      <t>ベッシ</t>
    </rPh>
    <rPh sb="22" eb="24">
      <t>サクセイ</t>
    </rPh>
    <rPh sb="26" eb="27">
      <t>ネガ</t>
    </rPh>
    <phoneticPr fontId="2"/>
  </si>
  <si>
    <t>・契約外工事は、本体工事・追加工事・別途工事を明確にしてください。</t>
    <phoneticPr fontId="2"/>
  </si>
  <si>
    <t>・契約外工事は、工事日・工事内容をなるべく詳しく入力してください。</t>
    <phoneticPr fontId="2"/>
  </si>
  <si>
    <t>　　〒214-0001</t>
    <phoneticPr fontId="2"/>
  </si>
  <si>
    <t>・問い合わせ先</t>
    <rPh sb="1" eb="2">
      <t>ト</t>
    </rPh>
    <rPh sb="3" eb="4">
      <t>ア</t>
    </rPh>
    <rPh sb="6" eb="7">
      <t>サキ</t>
    </rPh>
    <phoneticPr fontId="2"/>
  </si>
  <si>
    <t>　②その他のお問い合わせ　　　→　経理課までお問い合わせください。</t>
    <rPh sb="4" eb="5">
      <t>タ</t>
    </rPh>
    <rPh sb="7" eb="8">
      <t>ト</t>
    </rPh>
    <rPh sb="9" eb="10">
      <t>ア</t>
    </rPh>
    <rPh sb="17" eb="20">
      <t>ケイリカ</t>
    </rPh>
    <rPh sb="23" eb="24">
      <t>ト</t>
    </rPh>
    <rPh sb="25" eb="26">
      <t>ア</t>
    </rPh>
    <phoneticPr fontId="2"/>
  </si>
  <si>
    <t>　　</t>
    <phoneticPr fontId="2"/>
  </si>
  <si>
    <t>　　　　　　　　　　　　　　　　　　　</t>
    <phoneticPr fontId="2"/>
  </si>
  <si>
    <t>FAX：044-819-7663　　　　　　</t>
    <phoneticPr fontId="2"/>
  </si>
  <si>
    <t>　　　　　　　　　　　　　　　　　　　　　　　　　　　　　　　　</t>
    <phoneticPr fontId="2"/>
  </si>
  <si>
    <t>　　神奈川県川崎市多摩区菅2-1-27　フロレゾンビル4階　D-3</t>
    <rPh sb="2" eb="6">
      <t>カナガワケン</t>
    </rPh>
    <rPh sb="6" eb="9">
      <t>カワサキシ</t>
    </rPh>
    <rPh sb="9" eb="12">
      <t>タマク</t>
    </rPh>
    <rPh sb="12" eb="13">
      <t>スゲ</t>
    </rPh>
    <rPh sb="28" eb="29">
      <t>カイ</t>
    </rPh>
    <phoneticPr fontId="2"/>
  </si>
  <si>
    <t>・請求書には、社印の押印をお願いいたします。</t>
    <rPh sb="1" eb="4">
      <t>セイキュウショ</t>
    </rPh>
    <rPh sb="7" eb="9">
      <t>シャイン</t>
    </rPh>
    <rPh sb="10" eb="12">
      <t>オウイン</t>
    </rPh>
    <rPh sb="14" eb="15">
      <t>ネガ</t>
    </rPh>
    <phoneticPr fontId="2"/>
  </si>
  <si>
    <t>・下記住所までご郵送ください。</t>
    <rPh sb="1" eb="3">
      <t>カキ</t>
    </rPh>
    <rPh sb="3" eb="5">
      <t>ジュウショ</t>
    </rPh>
    <rPh sb="8" eb="10">
      <t>ユウソウ</t>
    </rPh>
    <phoneticPr fontId="2"/>
  </si>
  <si>
    <t>　①工事内容、金額等について　→　工事担当者にお問い合わせください。</t>
    <rPh sb="2" eb="6">
      <t>コウジナイヨウ</t>
    </rPh>
    <rPh sb="7" eb="9">
      <t>キンガク</t>
    </rPh>
    <rPh sb="9" eb="10">
      <t>トウ</t>
    </rPh>
    <rPh sb="17" eb="22">
      <t>コウジタントウシャ</t>
    </rPh>
    <rPh sb="24" eb="25">
      <t>ト</t>
    </rPh>
    <rPh sb="26" eb="27">
      <t>ア</t>
    </rPh>
    <phoneticPr fontId="2"/>
  </si>
  <si>
    <t>・担当者名は、弊社工事担当者を入力して下さい。</t>
    <rPh sb="4" eb="5">
      <t>メイ</t>
    </rPh>
    <phoneticPr fontId="2"/>
  </si>
  <si>
    <t>▲▲工事</t>
    <rPh sb="2" eb="4">
      <t>コウジ</t>
    </rPh>
    <phoneticPr fontId="2"/>
  </si>
  <si>
    <t>材質・品名・仕様・工種　等</t>
    <rPh sb="0" eb="2">
      <t>ザイシツ</t>
    </rPh>
    <rPh sb="3" eb="5">
      <t>ヒンメイ</t>
    </rPh>
    <rPh sb="6" eb="8">
      <t>シヨウ</t>
    </rPh>
    <rPh sb="9" eb="11">
      <t>コウシュ</t>
    </rPh>
    <rPh sb="12" eb="13">
      <t>トウ</t>
    </rPh>
    <phoneticPr fontId="2"/>
  </si>
  <si>
    <t>・安全協力会費は、ご請求額の1％です。</t>
    <rPh sb="1" eb="7">
      <t>アンゼンキョウリョクカイヒ</t>
    </rPh>
    <rPh sb="10" eb="13">
      <t>セイキュウガク</t>
    </rPh>
    <phoneticPr fontId="2"/>
  </si>
  <si>
    <t>・振込手数料は、ご請求額が税込3万円以上の場合は660円、税込3万円未満の場合は440円です。</t>
    <rPh sb="1" eb="6">
      <t>フリコミテスウリョウ</t>
    </rPh>
    <rPh sb="9" eb="12">
      <t>セイキュウガク</t>
    </rPh>
    <rPh sb="13" eb="15">
      <t>ゼイコミ</t>
    </rPh>
    <rPh sb="16" eb="18">
      <t>マンエン</t>
    </rPh>
    <rPh sb="18" eb="20">
      <t>イジョウ</t>
    </rPh>
    <rPh sb="21" eb="23">
      <t>バアイ</t>
    </rPh>
    <rPh sb="27" eb="28">
      <t>エン</t>
    </rPh>
    <rPh sb="29" eb="31">
      <t>ゼイコミ</t>
    </rPh>
    <rPh sb="32" eb="34">
      <t>マンエン</t>
    </rPh>
    <rPh sb="34" eb="36">
      <t>ミマン</t>
    </rPh>
    <rPh sb="37" eb="39">
      <t>バアイ</t>
    </rPh>
    <rPh sb="43" eb="44">
      <t>エン</t>
    </rPh>
    <phoneticPr fontId="2"/>
  </si>
  <si>
    <t>SPJ株式会社　経理課宛</t>
    <rPh sb="3" eb="7">
      <t>カブシキガイシャ</t>
    </rPh>
    <rPh sb="8" eb="11">
      <t>ケイリカ</t>
    </rPh>
    <rPh sb="11" eb="12">
      <t>アテ</t>
    </rPh>
    <phoneticPr fontId="2"/>
  </si>
  <si>
    <t>TEL：044-819-7662（AM10:00～PM17:00）</t>
    <phoneticPr fontId="2"/>
  </si>
  <si>
    <r>
      <t>・請求書は、当月末〆、</t>
    </r>
    <r>
      <rPr>
        <b/>
        <sz val="11"/>
        <color rgb="FFFF0000"/>
        <rFont val="游ゴシック"/>
        <family val="3"/>
        <charset val="128"/>
        <scheme val="minor"/>
      </rPr>
      <t>翌月5日必着</t>
    </r>
    <r>
      <rPr>
        <sz val="11"/>
        <color theme="1"/>
        <rFont val="游ゴシック"/>
        <family val="3"/>
        <charset val="128"/>
        <scheme val="minor"/>
      </rPr>
      <t>、</t>
    </r>
    <r>
      <rPr>
        <b/>
        <sz val="11"/>
        <color theme="1"/>
        <rFont val="游ゴシック"/>
        <family val="3"/>
        <charset val="128"/>
        <scheme val="minor"/>
      </rPr>
      <t>翌々月15日払い</t>
    </r>
    <r>
      <rPr>
        <sz val="11"/>
        <color theme="1"/>
        <rFont val="游ゴシック"/>
        <family val="3"/>
        <charset val="128"/>
        <scheme val="minor"/>
      </rPr>
      <t>です。</t>
    </r>
    <rPh sb="1" eb="4">
      <t>セイキュウショ</t>
    </rPh>
    <rPh sb="6" eb="8">
      <t>トウゲツ</t>
    </rPh>
    <rPh sb="8" eb="9">
      <t>マツ</t>
    </rPh>
    <rPh sb="11" eb="13">
      <t>ヨクゲツ</t>
    </rPh>
    <rPh sb="14" eb="15">
      <t>ニチ</t>
    </rPh>
    <rPh sb="15" eb="17">
      <t>ヒッチャク</t>
    </rPh>
    <rPh sb="18" eb="20">
      <t>ヨクヨク</t>
    </rPh>
    <rPh sb="20" eb="21">
      <t>ツキ</t>
    </rPh>
    <rPh sb="23" eb="24">
      <t>ニチ</t>
    </rPh>
    <rPh sb="24" eb="25">
      <t>ハラ</t>
    </rPh>
    <phoneticPr fontId="2"/>
  </si>
  <si>
    <t>・社名、住所、振込口座等の変更があった場合はお知らせください。</t>
    <rPh sb="23" eb="24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</si>
</sst>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yyyy&quot;年&quot;m&quot;月&quot;d&quot;日&quot;;@"/>
    <numFmt numFmtId="177" formatCode="&quot;¥&quot;#,##0_);[Red]\(&quot;¥&quot;#,##0\)"/>
    <numFmt numFmtId="178" formatCode="0_ "/>
    <numFmt numFmtId="179" formatCode="m&quot;月&quot;d&quot;日&quot;;@"/>
    <numFmt numFmtId="180" formatCode="#,##0_ 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u/>
      <sz val="14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7">
    <xf numFmtId="0" fontId="0" fillId="0" borderId="0" xfId="0">
      <alignment vertical="center"/>
    </xf>
    <xf numFmtId="0" fontId="7" fillId="0" borderId="0" xfId="0" applyFont="1" applyAlignment="1">
      <alignment vertical="top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vertical="top"/>
    </xf>
    <xf numFmtId="0" fontId="8" fillId="0" borderId="0" xfId="0" applyFont="1">
      <alignment vertical="center"/>
    </xf>
    <xf numFmtId="0" fontId="8" fillId="0" borderId="37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56" fontId="0" fillId="0" borderId="0" xfId="0" applyNumberForma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top"/>
      <protection locked="0"/>
    </xf>
    <xf numFmtId="176" fontId="0" fillId="0" borderId="0" xfId="0" applyNumberFormat="1" applyFill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 applyProtection="1">
      <alignment horizontal="left" vertical="center"/>
      <protection locked="0"/>
    </xf>
    <xf numFmtId="0" fontId="0" fillId="0" borderId="0" xfId="0" applyFill="1">
      <alignment vertical="center"/>
    </xf>
    <xf numFmtId="0" fontId="0" fillId="0" borderId="0" xfId="0" applyBorder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5" fontId="6" fillId="0" borderId="0" xfId="0" applyNumberFormat="1" applyFont="1" applyBorder="1" applyAlignment="1">
      <alignment horizontal="center" vertical="center"/>
    </xf>
    <xf numFmtId="176" fontId="0" fillId="0" borderId="0" xfId="0" applyNumberForma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37" xfId="0" applyFill="1" applyBorder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176" fontId="14" fillId="0" borderId="0" xfId="0" applyNumberFormat="1" applyFont="1" applyFill="1" applyAlignment="1" applyProtection="1">
      <alignment vertical="center"/>
      <protection locked="0"/>
    </xf>
    <xf numFmtId="0" fontId="16" fillId="0" borderId="0" xfId="0" applyFont="1" applyAlignment="1">
      <alignment horizontal="distributed"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38" fontId="14" fillId="0" borderId="0" xfId="0" applyNumberFormat="1" applyFont="1" applyBorder="1" applyAlignment="1">
      <alignment horizontal="center" vertical="center"/>
    </xf>
    <xf numFmtId="0" fontId="14" fillId="0" borderId="11" xfId="0" applyFont="1" applyBorder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0" xfId="0" applyFont="1" applyFill="1">
      <alignment vertical="center"/>
    </xf>
    <xf numFmtId="0" fontId="21" fillId="0" borderId="0" xfId="0" applyFont="1" applyAlignment="1">
      <alignment vertical="top"/>
    </xf>
    <xf numFmtId="0" fontId="0" fillId="0" borderId="0" xfId="0" applyBorder="1">
      <alignment vertical="center"/>
    </xf>
    <xf numFmtId="17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8" fontId="0" fillId="0" borderId="0" xfId="1" applyFont="1" applyFill="1" applyBorder="1" applyAlignment="1" applyProtection="1">
      <alignment horizontal="center" vertical="center"/>
    </xf>
    <xf numFmtId="38" fontId="0" fillId="0" borderId="37" xfId="1" applyFont="1" applyFill="1" applyBorder="1" applyAlignment="1" applyProtection="1">
      <alignment horizontal="center" vertical="center"/>
    </xf>
    <xf numFmtId="0" fontId="8" fillId="0" borderId="0" xfId="0" applyFont="1" applyBorder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/>
    </xf>
    <xf numFmtId="38" fontId="14" fillId="0" borderId="0" xfId="1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>
      <alignment vertical="center"/>
    </xf>
    <xf numFmtId="38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4" fillId="3" borderId="0" xfId="0" applyFont="1" applyFill="1">
      <alignment vertical="center"/>
    </xf>
    <xf numFmtId="0" fontId="14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0" fillId="3" borderId="0" xfId="0" applyFill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55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0" fillId="0" borderId="9" xfId="1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5" fillId="0" borderId="0" xfId="0" applyFont="1" applyFill="1" applyBorder="1" applyAlignment="1">
      <alignment vertical="center"/>
    </xf>
    <xf numFmtId="38" fontId="0" fillId="0" borderId="0" xfId="1" applyFont="1" applyBorder="1" applyAlignment="1">
      <alignment vertical="center"/>
    </xf>
    <xf numFmtId="17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179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80" fontId="0" fillId="0" borderId="0" xfId="0" applyNumberFormat="1" applyFill="1" applyBorder="1" applyAlignment="1" applyProtection="1">
      <alignment vertical="center"/>
      <protection locked="0"/>
    </xf>
    <xf numFmtId="38" fontId="0" fillId="0" borderId="0" xfId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38" fontId="0" fillId="0" borderId="0" xfId="1" applyFont="1" applyFill="1" applyBorder="1" applyAlignment="1" applyProtection="1">
      <alignment vertical="center"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24" fillId="0" borderId="0" xfId="0" applyFo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38" fontId="14" fillId="2" borderId="11" xfId="1" applyFont="1" applyFill="1" applyBorder="1" applyAlignment="1" applyProtection="1">
      <alignment horizontal="right" vertical="center"/>
      <protection locked="0"/>
    </xf>
    <xf numFmtId="38" fontId="14" fillId="0" borderId="11" xfId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38" fontId="21" fillId="0" borderId="2" xfId="0" applyNumberFormat="1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21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5" fillId="0" borderId="0" xfId="0" applyFont="1" applyAlignment="1">
      <alignment horizontal="distributed" vertical="center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5" fillId="3" borderId="5" xfId="0" applyFont="1" applyFill="1" applyBorder="1" applyAlignment="1" applyProtection="1">
      <alignment horizontal="right" vertical="center"/>
      <protection locked="0"/>
    </xf>
    <xf numFmtId="0" fontId="5" fillId="3" borderId="6" xfId="0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distributed" vertical="center"/>
    </xf>
    <xf numFmtId="0" fontId="14" fillId="3" borderId="0" xfId="0" applyFont="1" applyFill="1" applyAlignment="1" applyProtection="1">
      <alignment horizontal="center" vertical="center"/>
      <protection locked="0"/>
    </xf>
    <xf numFmtId="176" fontId="0" fillId="3" borderId="0" xfId="0" applyNumberFormat="1" applyFill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left" vertical="top"/>
      <protection locked="0"/>
    </xf>
    <xf numFmtId="0" fontId="5" fillId="3" borderId="13" xfId="0" applyFont="1" applyFill="1" applyBorder="1" applyAlignment="1" applyProtection="1">
      <alignment horizontal="left" vertical="top"/>
      <protection locked="0"/>
    </xf>
    <xf numFmtId="0" fontId="5" fillId="3" borderId="14" xfId="0" applyFont="1" applyFill="1" applyBorder="1" applyAlignment="1" applyProtection="1">
      <alignment horizontal="left" vertical="top"/>
      <protection locked="0"/>
    </xf>
    <xf numFmtId="0" fontId="5" fillId="3" borderId="15" xfId="0" applyFont="1" applyFill="1" applyBorder="1" applyAlignment="1" applyProtection="1">
      <alignment horizontal="left" vertical="top"/>
      <protection locked="0"/>
    </xf>
    <xf numFmtId="0" fontId="5" fillId="3" borderId="0" xfId="0" applyFont="1" applyFill="1" applyAlignment="1" applyProtection="1">
      <alignment horizontal="left" vertical="top"/>
      <protection locked="0"/>
    </xf>
    <xf numFmtId="0" fontId="5" fillId="3" borderId="16" xfId="0" applyFont="1" applyFill="1" applyBorder="1" applyAlignment="1" applyProtection="1">
      <alignment horizontal="left" vertical="top"/>
      <protection locked="0"/>
    </xf>
    <xf numFmtId="0" fontId="5" fillId="3" borderId="17" xfId="0" applyFont="1" applyFill="1" applyBorder="1" applyAlignment="1" applyProtection="1">
      <alignment horizontal="left" vertical="top"/>
      <protection locked="0"/>
    </xf>
    <xf numFmtId="0" fontId="5" fillId="3" borderId="18" xfId="0" applyFont="1" applyFill="1" applyBorder="1" applyAlignment="1" applyProtection="1">
      <alignment horizontal="left" vertical="top"/>
      <protection locked="0"/>
    </xf>
    <xf numFmtId="0" fontId="5" fillId="3" borderId="19" xfId="0" applyFont="1" applyFill="1" applyBorder="1" applyAlignment="1" applyProtection="1">
      <alignment horizontal="left" vertical="top"/>
      <protection locked="0"/>
    </xf>
    <xf numFmtId="0" fontId="14" fillId="3" borderId="0" xfId="0" applyFont="1" applyFill="1" applyAlignment="1" applyProtection="1">
      <alignment horizontal="left" vertical="center"/>
      <protection locked="0"/>
    </xf>
    <xf numFmtId="5" fontId="18" fillId="0" borderId="57" xfId="0" applyNumberFormat="1" applyFont="1" applyBorder="1" applyAlignment="1">
      <alignment horizontal="center" vertical="center"/>
    </xf>
    <xf numFmtId="5" fontId="18" fillId="0" borderId="56" xfId="0" applyNumberFormat="1" applyFont="1" applyBorder="1" applyAlignment="1">
      <alignment horizontal="center" vertical="center"/>
    </xf>
    <xf numFmtId="5" fontId="18" fillId="0" borderId="58" xfId="0" applyNumberFormat="1" applyFont="1" applyBorder="1" applyAlignment="1">
      <alignment horizontal="center" vertical="center"/>
    </xf>
    <xf numFmtId="5" fontId="18" fillId="0" borderId="59" xfId="0" applyNumberFormat="1" applyFont="1" applyBorder="1" applyAlignment="1">
      <alignment horizontal="center" vertical="center"/>
    </xf>
    <xf numFmtId="5" fontId="18" fillId="0" borderId="54" xfId="0" applyNumberFormat="1" applyFont="1" applyBorder="1" applyAlignment="1">
      <alignment horizontal="center" vertical="center"/>
    </xf>
    <xf numFmtId="5" fontId="18" fillId="0" borderId="60" xfId="0" applyNumberFormat="1" applyFont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14" fillId="0" borderId="23" xfId="0" applyFont="1" applyBorder="1" applyAlignment="1">
      <alignment horizontal="distributed" vertical="center"/>
    </xf>
    <xf numFmtId="180" fontId="14" fillId="3" borderId="41" xfId="0" applyNumberFormat="1" applyFont="1" applyFill="1" applyBorder="1" applyAlignment="1" applyProtection="1">
      <alignment horizontal="center" vertical="center"/>
      <protection locked="0"/>
    </xf>
    <xf numFmtId="180" fontId="14" fillId="3" borderId="42" xfId="0" applyNumberFormat="1" applyFont="1" applyFill="1" applyBorder="1" applyAlignment="1" applyProtection="1">
      <alignment horizontal="center" vertical="center"/>
      <protection locked="0"/>
    </xf>
    <xf numFmtId="180" fontId="14" fillId="3" borderId="43" xfId="0" applyNumberFormat="1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/>
    </xf>
    <xf numFmtId="38" fontId="14" fillId="0" borderId="38" xfId="1" applyFont="1" applyBorder="1" applyAlignment="1">
      <alignment horizontal="center" vertical="center"/>
    </xf>
    <xf numFmtId="38" fontId="14" fillId="0" borderId="39" xfId="1" applyFont="1" applyBorder="1" applyAlignment="1">
      <alignment horizontal="center" vertical="center"/>
    </xf>
    <xf numFmtId="38" fontId="14" fillId="0" borderId="40" xfId="1" applyFont="1" applyBorder="1" applyAlignment="1">
      <alignment horizontal="center" vertical="center"/>
    </xf>
    <xf numFmtId="0" fontId="14" fillId="0" borderId="7" xfId="0" applyFont="1" applyBorder="1" applyAlignment="1">
      <alignment horizontal="distributed" vertical="center"/>
    </xf>
    <xf numFmtId="38" fontId="21" fillId="3" borderId="1" xfId="0" applyNumberFormat="1" applyFont="1" applyFill="1" applyBorder="1" applyAlignment="1" applyProtection="1">
      <alignment horizontal="center" vertical="center"/>
      <protection locked="0"/>
    </xf>
    <xf numFmtId="38" fontId="21" fillId="3" borderId="2" xfId="0" applyNumberFormat="1" applyFont="1" applyFill="1" applyBorder="1" applyAlignment="1" applyProtection="1">
      <alignment horizontal="center" vertical="center"/>
      <protection locked="0"/>
    </xf>
    <xf numFmtId="38" fontId="21" fillId="3" borderId="3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distributed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38" fontId="14" fillId="3" borderId="20" xfId="1" applyFont="1" applyFill="1" applyBorder="1" applyAlignment="1" applyProtection="1">
      <alignment horizontal="center" vertical="center"/>
      <protection locked="0"/>
    </xf>
    <xf numFmtId="38" fontId="14" fillId="3" borderId="9" xfId="1" applyFont="1" applyFill="1" applyBorder="1" applyAlignment="1" applyProtection="1">
      <alignment horizontal="center" vertical="center"/>
      <protection locked="0"/>
    </xf>
    <xf numFmtId="38" fontId="14" fillId="3" borderId="10" xfId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8" fontId="0" fillId="0" borderId="35" xfId="1" applyFont="1" applyFill="1" applyBorder="1" applyAlignment="1">
      <alignment horizontal="right" vertical="center"/>
    </xf>
    <xf numFmtId="38" fontId="0" fillId="0" borderId="36" xfId="1" applyFont="1" applyFill="1" applyBorder="1" applyAlignment="1">
      <alignment horizontal="right" vertical="center"/>
    </xf>
    <xf numFmtId="38" fontId="0" fillId="0" borderId="33" xfId="1" applyFont="1" applyFill="1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78" fontId="0" fillId="0" borderId="29" xfId="0" applyNumberFormat="1" applyBorder="1" applyAlignment="1">
      <alignment horizontal="center" vertical="center"/>
    </xf>
    <xf numFmtId="178" fontId="0" fillId="0" borderId="30" xfId="0" applyNumberFormat="1" applyBorder="1" applyAlignment="1">
      <alignment horizontal="center" vertical="center"/>
    </xf>
    <xf numFmtId="38" fontId="8" fillId="0" borderId="29" xfId="1" applyFont="1" applyBorder="1" applyAlignment="1">
      <alignment horizontal="right" vertical="center"/>
    </xf>
    <xf numFmtId="0" fontId="0" fillId="3" borderId="22" xfId="0" applyFill="1" applyBorder="1" applyAlignment="1" applyProtection="1">
      <alignment horizontal="left" vertical="center"/>
      <protection locked="0"/>
    </xf>
    <xf numFmtId="0" fontId="0" fillId="3" borderId="25" xfId="0" applyFill="1" applyBorder="1" applyAlignment="1" applyProtection="1">
      <alignment horizontal="left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38" fontId="0" fillId="0" borderId="25" xfId="1" applyFont="1" applyFill="1" applyBorder="1" applyAlignment="1">
      <alignment horizontal="right" vertical="center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14" fillId="0" borderId="2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38" fontId="8" fillId="0" borderId="30" xfId="1" applyFont="1" applyBorder="1" applyAlignment="1">
      <alignment horizontal="center" vertical="center"/>
    </xf>
    <xf numFmtId="38" fontId="8" fillId="0" borderId="47" xfId="1" applyFont="1" applyBorder="1" applyAlignment="1">
      <alignment horizontal="center" vertical="center"/>
    </xf>
    <xf numFmtId="38" fontId="8" fillId="0" borderId="48" xfId="1" applyFont="1" applyBorder="1" applyAlignment="1">
      <alignment horizontal="center" vertical="center"/>
    </xf>
    <xf numFmtId="38" fontId="0" fillId="0" borderId="35" xfId="1" applyFont="1" applyFill="1" applyBorder="1" applyAlignment="1">
      <alignment horizontal="center" vertical="center"/>
    </xf>
    <xf numFmtId="38" fontId="0" fillId="0" borderId="36" xfId="1" applyFont="1" applyFill="1" applyBorder="1" applyAlignment="1">
      <alignment horizontal="center" vertical="center"/>
    </xf>
    <xf numFmtId="38" fontId="0" fillId="0" borderId="33" xfId="1" applyFont="1" applyFill="1" applyBorder="1" applyAlignment="1">
      <alignment horizontal="center" vertical="center"/>
    </xf>
    <xf numFmtId="38" fontId="14" fillId="0" borderId="44" xfId="1" applyFont="1" applyBorder="1" applyAlignment="1">
      <alignment horizontal="center" vertical="center"/>
    </xf>
    <xf numFmtId="38" fontId="14" fillId="0" borderId="45" xfId="1" applyFont="1" applyBorder="1" applyAlignment="1">
      <alignment horizontal="center" vertical="center"/>
    </xf>
    <xf numFmtId="38" fontId="14" fillId="0" borderId="46" xfId="1" applyFont="1" applyBorder="1" applyAlignment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38" fontId="14" fillId="0" borderId="20" xfId="1" applyFont="1" applyBorder="1" applyAlignment="1">
      <alignment horizontal="center" vertical="center"/>
    </xf>
    <xf numFmtId="38" fontId="14" fillId="0" borderId="9" xfId="1" applyFont="1" applyBorder="1" applyAlignment="1">
      <alignment horizontal="center" vertical="center"/>
    </xf>
    <xf numFmtId="38" fontId="14" fillId="0" borderId="10" xfId="1" applyFont="1" applyBorder="1" applyAlignment="1">
      <alignment horizontal="center" vertical="center"/>
    </xf>
    <xf numFmtId="38" fontId="14" fillId="0" borderId="20" xfId="1" applyFont="1" applyFill="1" applyBorder="1" applyAlignment="1">
      <alignment horizontal="center" vertical="center"/>
    </xf>
    <xf numFmtId="38" fontId="14" fillId="0" borderId="9" xfId="1" applyFont="1" applyFill="1" applyBorder="1" applyAlignment="1">
      <alignment horizontal="center" vertical="center"/>
    </xf>
    <xf numFmtId="38" fontId="14" fillId="0" borderId="10" xfId="1" applyFont="1" applyFill="1" applyBorder="1" applyAlignment="1">
      <alignment horizontal="center" vertical="center"/>
    </xf>
    <xf numFmtId="38" fontId="14" fillId="0" borderId="20" xfId="0" applyNumberFormat="1" applyFont="1" applyBorder="1" applyAlignment="1">
      <alignment horizontal="center" vertical="center"/>
    </xf>
    <xf numFmtId="38" fontId="14" fillId="0" borderId="9" xfId="0" applyNumberFormat="1" applyFont="1" applyBorder="1" applyAlignment="1">
      <alignment horizontal="center" vertical="center"/>
    </xf>
    <xf numFmtId="38" fontId="14" fillId="0" borderId="10" xfId="0" applyNumberFormat="1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177" fontId="18" fillId="0" borderId="57" xfId="0" applyNumberFormat="1" applyFont="1" applyBorder="1" applyAlignment="1">
      <alignment horizontal="center" vertical="center"/>
    </xf>
    <xf numFmtId="177" fontId="18" fillId="0" borderId="56" xfId="0" applyNumberFormat="1" applyFont="1" applyBorder="1" applyAlignment="1">
      <alignment horizontal="center" vertical="center"/>
    </xf>
    <xf numFmtId="177" fontId="18" fillId="0" borderId="58" xfId="0" applyNumberFormat="1" applyFont="1" applyBorder="1" applyAlignment="1">
      <alignment horizontal="center" vertical="center"/>
    </xf>
    <xf numFmtId="177" fontId="18" fillId="0" borderId="59" xfId="0" applyNumberFormat="1" applyFont="1" applyBorder="1" applyAlignment="1">
      <alignment horizontal="center" vertical="center"/>
    </xf>
    <xf numFmtId="177" fontId="18" fillId="0" borderId="54" xfId="0" applyNumberFormat="1" applyFont="1" applyBorder="1" applyAlignment="1">
      <alignment horizontal="center" vertical="center"/>
    </xf>
    <xf numFmtId="177" fontId="18" fillId="0" borderId="6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0" fontId="14" fillId="3" borderId="10" xfId="0" applyFont="1" applyFill="1" applyBorder="1" applyAlignment="1" applyProtection="1">
      <alignment horizontal="left" vertical="center"/>
      <protection locked="0"/>
    </xf>
    <xf numFmtId="0" fontId="14" fillId="3" borderId="11" xfId="0" applyFont="1" applyFill="1" applyBorder="1" applyAlignment="1" applyProtection="1">
      <alignment horizontal="left" vertical="center"/>
      <protection locked="0"/>
    </xf>
    <xf numFmtId="0" fontId="14" fillId="3" borderId="20" xfId="0" applyFont="1" applyFill="1" applyBorder="1" applyAlignment="1" applyProtection="1">
      <alignment horizontal="center" vertical="center"/>
      <protection locked="0"/>
    </xf>
    <xf numFmtId="38" fontId="14" fillId="0" borderId="11" xfId="1" applyFont="1" applyFill="1" applyBorder="1" applyAlignment="1">
      <alignment horizontal="right" vertical="center"/>
    </xf>
    <xf numFmtId="38" fontId="14" fillId="0" borderId="11" xfId="1" applyFont="1" applyBorder="1" applyAlignment="1">
      <alignment horizontal="right" vertical="center"/>
    </xf>
    <xf numFmtId="38" fontId="8" fillId="0" borderId="32" xfId="1" applyFont="1" applyBorder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11" xfId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3" borderId="20" xfId="1" applyFont="1" applyFill="1" applyBorder="1" applyAlignment="1" applyProtection="1">
      <alignment horizontal="center" vertical="center"/>
      <protection locked="0"/>
    </xf>
    <xf numFmtId="38" fontId="0" fillId="3" borderId="9" xfId="1" applyFont="1" applyFill="1" applyBorder="1" applyAlignment="1" applyProtection="1">
      <alignment horizontal="center" vertical="center"/>
      <protection locked="0"/>
    </xf>
    <xf numFmtId="38" fontId="0" fillId="3" borderId="10" xfId="1" applyFont="1" applyFill="1" applyBorder="1" applyAlignment="1" applyProtection="1">
      <alignment horizontal="center" vertical="center"/>
      <protection locked="0"/>
    </xf>
    <xf numFmtId="38" fontId="0" fillId="3" borderId="38" xfId="1" applyFont="1" applyFill="1" applyBorder="1" applyAlignment="1" applyProtection="1">
      <alignment horizontal="center" vertical="center"/>
      <protection locked="0"/>
    </xf>
    <xf numFmtId="38" fontId="0" fillId="3" borderId="39" xfId="1" applyFont="1" applyFill="1" applyBorder="1" applyAlignment="1" applyProtection="1">
      <alignment horizontal="center" vertical="center"/>
      <protection locked="0"/>
    </xf>
    <xf numFmtId="38" fontId="0" fillId="3" borderId="40" xfId="1" applyFont="1" applyFill="1" applyBorder="1" applyAlignment="1" applyProtection="1">
      <alignment horizontal="center" vertical="center"/>
      <protection locked="0"/>
    </xf>
    <xf numFmtId="179" fontId="0" fillId="3" borderId="11" xfId="0" applyNumberFormat="1" applyFill="1" applyBorder="1" applyAlignment="1" applyProtection="1">
      <alignment horizontal="center" vertical="center"/>
      <protection locked="0"/>
    </xf>
    <xf numFmtId="180" fontId="0" fillId="3" borderId="25" xfId="0" applyNumberFormat="1" applyFill="1" applyBorder="1" applyAlignment="1" applyProtection="1">
      <alignment horizontal="center" vertical="center"/>
      <protection locked="0"/>
    </xf>
    <xf numFmtId="38" fontId="0" fillId="0" borderId="25" xfId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0" fontId="8" fillId="3" borderId="0" xfId="0" applyFont="1" applyFill="1" applyAlignment="1" applyProtection="1">
      <alignment horizontal="center" vertical="center"/>
      <protection locked="0"/>
    </xf>
    <xf numFmtId="179" fontId="0" fillId="0" borderId="1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0" fontId="0" fillId="3" borderId="11" xfId="0" applyNumberFormat="1" applyFill="1" applyBorder="1" applyAlignment="1" applyProtection="1">
      <alignment horizontal="center" vertical="center"/>
      <protection locked="0"/>
    </xf>
    <xf numFmtId="38" fontId="0" fillId="0" borderId="11" xfId="1" applyFont="1" applyBorder="1" applyAlignment="1">
      <alignment horizontal="center" vertical="center"/>
    </xf>
    <xf numFmtId="38" fontId="0" fillId="0" borderId="11" xfId="1" applyFont="1" applyFill="1" applyBorder="1" applyAlignment="1">
      <alignment horizontal="center" vertical="center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38" fontId="21" fillId="0" borderId="6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/>
    </xf>
    <xf numFmtId="0" fontId="0" fillId="3" borderId="20" xfId="0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horizontal="left" vertical="center" wrapText="1"/>
    </xf>
    <xf numFmtId="0" fontId="1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49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0" fillId="3" borderId="0" xfId="0" applyFill="1" applyAlignment="1" applyProtection="1">
      <alignment horizontal="center" vertical="center"/>
      <protection locked="0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77" fontId="6" fillId="0" borderId="57" xfId="0" applyNumberFormat="1" applyFont="1" applyBorder="1" applyAlignment="1">
      <alignment horizontal="center" vertical="center"/>
    </xf>
    <xf numFmtId="177" fontId="6" fillId="0" borderId="56" xfId="0" applyNumberFormat="1" applyFont="1" applyBorder="1" applyAlignment="1">
      <alignment horizontal="center" vertical="center"/>
    </xf>
    <xf numFmtId="177" fontId="6" fillId="0" borderId="58" xfId="0" applyNumberFormat="1" applyFont="1" applyBorder="1" applyAlignment="1">
      <alignment horizontal="center" vertical="center"/>
    </xf>
    <xf numFmtId="177" fontId="6" fillId="0" borderId="59" xfId="0" applyNumberFormat="1" applyFont="1" applyBorder="1" applyAlignment="1">
      <alignment horizontal="center" vertical="center"/>
    </xf>
    <xf numFmtId="177" fontId="6" fillId="0" borderId="54" xfId="0" applyNumberFormat="1" applyFont="1" applyBorder="1" applyAlignment="1">
      <alignment horizontal="center" vertical="center"/>
    </xf>
    <xf numFmtId="177" fontId="6" fillId="0" borderId="60" xfId="0" applyNumberFormat="1" applyFont="1" applyBorder="1" applyAlignment="1">
      <alignment horizontal="center" vertical="center"/>
    </xf>
    <xf numFmtId="5" fontId="6" fillId="0" borderId="57" xfId="0" applyNumberFormat="1" applyFont="1" applyBorder="1" applyAlignment="1">
      <alignment horizontal="center" vertical="center"/>
    </xf>
    <xf numFmtId="5" fontId="6" fillId="0" borderId="56" xfId="0" applyNumberFormat="1" applyFont="1" applyBorder="1" applyAlignment="1">
      <alignment horizontal="center" vertical="center"/>
    </xf>
    <xf numFmtId="5" fontId="6" fillId="0" borderId="58" xfId="0" applyNumberFormat="1" applyFont="1" applyBorder="1" applyAlignment="1">
      <alignment horizontal="center" vertical="center"/>
    </xf>
    <xf numFmtId="5" fontId="6" fillId="0" borderId="59" xfId="0" applyNumberFormat="1" applyFont="1" applyBorder="1" applyAlignment="1">
      <alignment horizontal="center" vertical="center"/>
    </xf>
    <xf numFmtId="5" fontId="6" fillId="0" borderId="54" xfId="0" applyNumberFormat="1" applyFont="1" applyBorder="1" applyAlignment="1">
      <alignment horizontal="center" vertical="center"/>
    </xf>
    <xf numFmtId="5" fontId="6" fillId="0" borderId="60" xfId="0" applyNumberFormat="1" applyFont="1" applyBorder="1" applyAlignment="1">
      <alignment horizontal="center" vertical="center"/>
    </xf>
    <xf numFmtId="38" fontId="0" fillId="3" borderId="11" xfId="1" applyFont="1" applyFill="1" applyBorder="1" applyAlignment="1" applyProtection="1">
      <alignment horizontal="center" vertical="center"/>
      <protection locked="0"/>
    </xf>
    <xf numFmtId="38" fontId="0" fillId="3" borderId="11" xfId="1" applyFont="1" applyFill="1" applyBorder="1" applyAlignment="1" applyProtection="1">
      <alignment horizontal="right" vertical="center"/>
      <protection locked="0"/>
    </xf>
    <xf numFmtId="0" fontId="9" fillId="0" borderId="3" xfId="0" applyFont="1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179" fontId="0" fillId="0" borderId="20" xfId="0" applyNumberFormat="1" applyBorder="1" applyAlignment="1">
      <alignment horizontal="center" vertical="center"/>
    </xf>
    <xf numFmtId="179" fontId="0" fillId="0" borderId="9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38" fontId="0" fillId="0" borderId="20" xfId="1" applyFont="1" applyFill="1" applyBorder="1" applyAlignment="1" applyProtection="1">
      <alignment horizontal="center" vertical="center"/>
    </xf>
    <xf numFmtId="38" fontId="0" fillId="0" borderId="9" xfId="1" applyFont="1" applyFill="1" applyBorder="1" applyAlignment="1" applyProtection="1">
      <alignment horizontal="center" vertical="center"/>
    </xf>
    <xf numFmtId="38" fontId="0" fillId="0" borderId="10" xfId="1" applyFont="1" applyFill="1" applyBorder="1" applyAlignment="1" applyProtection="1">
      <alignment horizontal="center" vertical="center"/>
    </xf>
    <xf numFmtId="38" fontId="0" fillId="0" borderId="50" xfId="1" applyFont="1" applyFill="1" applyBorder="1" applyAlignment="1" applyProtection="1">
      <alignment horizontal="right" vertical="center"/>
    </xf>
    <xf numFmtId="38" fontId="0" fillId="0" borderId="51" xfId="1" applyFont="1" applyFill="1" applyBorder="1" applyAlignment="1" applyProtection="1">
      <alignment horizontal="right" vertical="center"/>
    </xf>
    <xf numFmtId="38" fontId="0" fillId="0" borderId="52" xfId="1" applyFont="1" applyFill="1" applyBorder="1" applyAlignment="1" applyProtection="1">
      <alignment horizontal="right" vertical="center"/>
    </xf>
    <xf numFmtId="38" fontId="0" fillId="0" borderId="50" xfId="1" applyFont="1" applyFill="1" applyBorder="1" applyAlignment="1" applyProtection="1">
      <alignment horizontal="right" vertical="center"/>
      <protection locked="0"/>
    </xf>
    <xf numFmtId="38" fontId="0" fillId="0" borderId="51" xfId="1" applyFont="1" applyFill="1" applyBorder="1" applyAlignment="1" applyProtection="1">
      <alignment horizontal="right" vertical="center"/>
      <protection locked="0"/>
    </xf>
    <xf numFmtId="38" fontId="0" fillId="0" borderId="52" xfId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FF99CC"/>
      <color rgb="FFF2A6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50789-6732-4284-BF52-E04C862AFFC6}">
  <dimension ref="A1:J31"/>
  <sheetViews>
    <sheetView tabSelected="1" zoomScaleNormal="100" workbookViewId="0"/>
  </sheetViews>
  <sheetFormatPr defaultRowHeight="18.75" x14ac:dyDescent="0.4"/>
  <cols>
    <col min="1" max="16384" width="9" style="84"/>
  </cols>
  <sheetData>
    <row r="1" spans="1:1" x14ac:dyDescent="0.4">
      <c r="A1" s="84" t="s">
        <v>61</v>
      </c>
    </row>
    <row r="2" spans="1:1" x14ac:dyDescent="0.4">
      <c r="A2" s="84" t="s">
        <v>88</v>
      </c>
    </row>
    <row r="4" spans="1:1" x14ac:dyDescent="0.4">
      <c r="A4" s="84" t="s">
        <v>66</v>
      </c>
    </row>
    <row r="6" spans="1:1" x14ac:dyDescent="0.4">
      <c r="A6" s="84" t="s">
        <v>67</v>
      </c>
    </row>
    <row r="8" spans="1:1" x14ac:dyDescent="0.4">
      <c r="A8" s="84" t="s">
        <v>81</v>
      </c>
    </row>
    <row r="10" spans="1:1" x14ac:dyDescent="0.4">
      <c r="A10" s="84" t="s">
        <v>68</v>
      </c>
    </row>
    <row r="12" spans="1:1" x14ac:dyDescent="0.4">
      <c r="A12" s="84" t="s">
        <v>69</v>
      </c>
    </row>
    <row r="14" spans="1:1" x14ac:dyDescent="0.4">
      <c r="A14" s="84" t="s">
        <v>78</v>
      </c>
    </row>
    <row r="16" spans="1:1" x14ac:dyDescent="0.4">
      <c r="A16" s="84" t="s">
        <v>84</v>
      </c>
    </row>
    <row r="18" spans="1:10" x14ac:dyDescent="0.4">
      <c r="A18" s="84" t="s">
        <v>85</v>
      </c>
    </row>
    <row r="20" spans="1:10" x14ac:dyDescent="0.4">
      <c r="A20" s="84" t="s">
        <v>89</v>
      </c>
    </row>
    <row r="22" spans="1:10" x14ac:dyDescent="0.4">
      <c r="A22" s="84" t="s">
        <v>79</v>
      </c>
    </row>
    <row r="23" spans="1:10" x14ac:dyDescent="0.4">
      <c r="A23" s="84" t="s">
        <v>70</v>
      </c>
    </row>
    <row r="24" spans="1:10" x14ac:dyDescent="0.4">
      <c r="A24" s="84" t="s">
        <v>77</v>
      </c>
    </row>
    <row r="25" spans="1:10" x14ac:dyDescent="0.4">
      <c r="B25" s="84" t="s">
        <v>86</v>
      </c>
    </row>
    <row r="27" spans="1:10" x14ac:dyDescent="0.4">
      <c r="A27" s="84" t="s">
        <v>71</v>
      </c>
    </row>
    <row r="28" spans="1:10" x14ac:dyDescent="0.4">
      <c r="A28" s="84" t="s">
        <v>80</v>
      </c>
    </row>
    <row r="29" spans="1:10" x14ac:dyDescent="0.4">
      <c r="A29" s="84" t="s">
        <v>72</v>
      </c>
    </row>
    <row r="30" spans="1:10" x14ac:dyDescent="0.4">
      <c r="A30" s="84" t="s">
        <v>74</v>
      </c>
      <c r="E30" s="84" t="s">
        <v>87</v>
      </c>
      <c r="J30" s="9"/>
    </row>
    <row r="31" spans="1:10" x14ac:dyDescent="0.4">
      <c r="A31" s="84" t="s">
        <v>76</v>
      </c>
      <c r="D31" s="84" t="s">
        <v>73</v>
      </c>
      <c r="E31" s="84" t="s">
        <v>75</v>
      </c>
    </row>
  </sheetData>
  <phoneticPr fontId="2"/>
  <pageMargins left="0.7" right="0.7" top="0.75" bottom="0.75" header="0.3" footer="0.3"/>
  <pageSetup paperSize="9" scale="99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C95EF-490C-4435-AA26-FBECF4A2919C}">
  <sheetPr>
    <pageSetUpPr fitToPage="1"/>
  </sheetPr>
  <dimension ref="A1:AU40"/>
  <sheetViews>
    <sheetView zoomScaleNormal="100" workbookViewId="0">
      <selection activeCell="D7" sqref="D7:T7"/>
    </sheetView>
  </sheetViews>
  <sheetFormatPr defaultRowHeight="18.75" x14ac:dyDescent="0.4"/>
  <cols>
    <col min="1" max="27" width="3.625" customWidth="1"/>
    <col min="28" max="28" width="4" customWidth="1"/>
    <col min="29" max="47" width="3.625" customWidth="1"/>
  </cols>
  <sheetData>
    <row r="1" spans="1:46" ht="24" customHeight="1" thickBot="1" x14ac:dyDescent="0.45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  <c r="AJ1" t="s">
        <v>58</v>
      </c>
      <c r="AL1" s="17"/>
      <c r="AM1" s="17"/>
      <c r="AN1" s="116" t="s">
        <v>57</v>
      </c>
      <c r="AO1" s="116"/>
      <c r="AP1" s="116"/>
      <c r="AQ1" s="116"/>
      <c r="AR1" s="116"/>
      <c r="AS1" s="116"/>
      <c r="AT1" s="17"/>
    </row>
    <row r="2" spans="1:46" ht="24" customHeight="1" x14ac:dyDescent="0.4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H2" s="17"/>
      <c r="AI2" s="17"/>
      <c r="AJ2" s="17"/>
      <c r="AK2" s="17"/>
      <c r="AL2" s="17"/>
      <c r="AM2" s="17"/>
      <c r="AN2" s="17"/>
      <c r="AO2" s="17"/>
    </row>
    <row r="3" spans="1:46" ht="24" customHeight="1" x14ac:dyDescent="0.4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108" t="s">
        <v>0</v>
      </c>
      <c r="S3" s="108"/>
      <c r="T3" s="108"/>
      <c r="U3" s="108"/>
      <c r="V3" s="108"/>
      <c r="W3" s="108"/>
      <c r="X3" s="108"/>
      <c r="Y3" s="29"/>
      <c r="Z3" s="29"/>
      <c r="AA3" s="41"/>
      <c r="AB3" s="41"/>
      <c r="AC3" s="41"/>
      <c r="AD3" s="30"/>
      <c r="AE3" s="30"/>
      <c r="AF3" s="30"/>
      <c r="AG3" s="30"/>
      <c r="AH3" s="30"/>
      <c r="AI3" s="29"/>
      <c r="AJ3" s="29"/>
      <c r="AK3" s="29"/>
      <c r="AL3" s="30"/>
      <c r="AM3" s="30"/>
      <c r="AN3" s="17"/>
      <c r="AO3" s="17"/>
      <c r="AP3" s="17"/>
      <c r="AQ3" s="17"/>
      <c r="AR3" s="17"/>
      <c r="AS3" s="17"/>
    </row>
    <row r="4" spans="1:46" ht="24" customHeight="1" x14ac:dyDescent="0.4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1"/>
      <c r="S4" s="114" t="s">
        <v>1</v>
      </c>
      <c r="T4" s="114"/>
      <c r="U4" s="114"/>
      <c r="V4" s="114"/>
      <c r="W4" s="114"/>
      <c r="X4" s="31"/>
      <c r="Y4" s="29"/>
      <c r="Z4" s="29"/>
      <c r="AA4" s="41"/>
      <c r="AB4" s="41"/>
      <c r="AC4" s="41"/>
      <c r="AD4" s="30"/>
      <c r="AE4" s="30"/>
      <c r="AF4" s="30"/>
      <c r="AG4" s="30"/>
      <c r="AH4" s="30"/>
      <c r="AI4" s="29"/>
      <c r="AJ4" s="29"/>
      <c r="AK4" s="29"/>
      <c r="AL4" s="30"/>
      <c r="AM4" s="30"/>
      <c r="AN4" t="s">
        <v>2</v>
      </c>
    </row>
    <row r="5" spans="1:46" ht="24" customHeight="1" x14ac:dyDescent="0.4">
      <c r="A5" s="109" t="s">
        <v>38</v>
      </c>
      <c r="B5" s="109"/>
      <c r="C5" s="109"/>
      <c r="D5" s="109"/>
      <c r="E5" s="109"/>
      <c r="F5" s="109"/>
      <c r="G5" s="109"/>
      <c r="H5" s="109"/>
      <c r="I5" s="29"/>
      <c r="J5" s="29"/>
      <c r="K5" s="29"/>
      <c r="L5" s="29"/>
      <c r="M5" s="29"/>
      <c r="N5" s="29"/>
      <c r="O5" s="29"/>
      <c r="P5" s="29"/>
      <c r="Q5" s="29"/>
      <c r="R5" s="29"/>
      <c r="S5" s="32"/>
      <c r="T5" s="32"/>
      <c r="U5" s="32"/>
      <c r="V5" s="32"/>
      <c r="W5" s="32"/>
      <c r="X5" s="29"/>
      <c r="Y5" s="29"/>
      <c r="Z5" s="29"/>
      <c r="AA5" s="41"/>
      <c r="AB5" s="41"/>
      <c r="AC5" s="41"/>
      <c r="AD5" s="41"/>
      <c r="AE5" s="41"/>
      <c r="AF5" s="29"/>
      <c r="AG5" s="29"/>
      <c r="AH5" s="29"/>
      <c r="AI5" s="29"/>
      <c r="AJ5" s="29"/>
      <c r="AK5" s="29"/>
      <c r="AL5" s="29"/>
      <c r="AM5" s="29"/>
      <c r="AN5" s="111" t="s">
        <v>4</v>
      </c>
      <c r="AO5" s="112"/>
      <c r="AP5" s="112"/>
      <c r="AQ5" s="112"/>
      <c r="AR5" s="112"/>
      <c r="AS5" s="113"/>
    </row>
    <row r="6" spans="1:46" ht="24" customHeight="1" x14ac:dyDescent="0.4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110" t="s">
        <v>3</v>
      </c>
      <c r="X6" s="110"/>
      <c r="Y6" s="115"/>
      <c r="Z6" s="115"/>
      <c r="AA6" s="58" t="s">
        <v>54</v>
      </c>
      <c r="AB6" s="115"/>
      <c r="AC6" s="115"/>
      <c r="AD6" s="33"/>
      <c r="AE6" s="33"/>
      <c r="AF6" s="33"/>
      <c r="AG6" s="33"/>
      <c r="AH6" s="33"/>
      <c r="AI6" s="33"/>
      <c r="AJ6" s="33"/>
      <c r="AK6" s="33"/>
      <c r="AL6" s="33"/>
      <c r="AM6" s="29"/>
      <c r="AN6" s="111" t="s">
        <v>6</v>
      </c>
      <c r="AO6" s="112"/>
      <c r="AP6" s="112"/>
      <c r="AQ6" s="112"/>
      <c r="AR6" s="112"/>
      <c r="AS6" s="113"/>
    </row>
    <row r="7" spans="1:46" ht="24" customHeight="1" x14ac:dyDescent="0.4">
      <c r="A7" s="210" t="s">
        <v>7</v>
      </c>
      <c r="B7" s="210"/>
      <c r="C7" s="210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29"/>
      <c r="V7" s="29"/>
      <c r="W7" s="110" t="s">
        <v>5</v>
      </c>
      <c r="X7" s="110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29"/>
      <c r="AN7" s="133" t="s">
        <v>10</v>
      </c>
      <c r="AO7" s="134"/>
      <c r="AP7" s="134"/>
      <c r="AQ7" s="134"/>
      <c r="AR7" s="134"/>
      <c r="AS7" s="135"/>
    </row>
    <row r="8" spans="1:46" ht="24" customHeight="1" x14ac:dyDescent="0.4">
      <c r="A8" s="211" t="s">
        <v>55</v>
      </c>
      <c r="B8" s="211"/>
      <c r="C8" s="211"/>
      <c r="D8" s="188"/>
      <c r="E8" s="188"/>
      <c r="F8" s="188"/>
      <c r="G8" s="188"/>
      <c r="H8" s="188"/>
      <c r="I8" s="188"/>
      <c r="J8" s="188"/>
      <c r="K8" s="188"/>
      <c r="L8" s="34"/>
      <c r="M8" s="34"/>
      <c r="N8" s="34"/>
      <c r="O8" s="34"/>
      <c r="P8" s="34"/>
      <c r="Q8" s="34"/>
      <c r="R8" s="34"/>
      <c r="S8" s="34"/>
      <c r="T8" s="34"/>
      <c r="U8" s="29"/>
      <c r="V8" s="29"/>
      <c r="W8" s="110" t="s">
        <v>8</v>
      </c>
      <c r="X8" s="110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57"/>
      <c r="AM8" s="29"/>
      <c r="AN8" s="136" t="s">
        <v>59</v>
      </c>
      <c r="AO8" s="137"/>
      <c r="AP8" s="137"/>
      <c r="AQ8" s="137"/>
      <c r="AR8" s="137"/>
      <c r="AS8" s="138"/>
    </row>
    <row r="9" spans="1:46" ht="24" customHeight="1" x14ac:dyDescent="0.4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110" t="s">
        <v>12</v>
      </c>
      <c r="X9" s="110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29"/>
      <c r="AN9" s="117" t="s">
        <v>60</v>
      </c>
      <c r="AO9" s="118"/>
      <c r="AP9" s="118"/>
      <c r="AQ9" s="118"/>
      <c r="AR9" s="118"/>
      <c r="AS9" s="119"/>
    </row>
    <row r="10" spans="1:46" ht="24" customHeight="1" x14ac:dyDescent="0.4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110" t="s">
        <v>13</v>
      </c>
      <c r="X10" s="110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29"/>
      <c r="AN10" s="120"/>
      <c r="AO10" s="121"/>
      <c r="AP10" s="121"/>
      <c r="AQ10" s="121"/>
      <c r="AR10" s="121"/>
      <c r="AS10" s="122"/>
    </row>
    <row r="11" spans="1:46" ht="24" customHeight="1" thickBot="1" x14ac:dyDescent="0.4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110"/>
      <c r="X11" s="110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123"/>
      <c r="AO11" s="124"/>
      <c r="AP11" s="124"/>
      <c r="AQ11" s="124"/>
      <c r="AR11" s="124"/>
      <c r="AS11" s="125"/>
    </row>
    <row r="12" spans="1:46" ht="24" customHeight="1" x14ac:dyDescent="0.4">
      <c r="A12" s="198" t="s">
        <v>14</v>
      </c>
      <c r="B12" s="199"/>
      <c r="C12" s="200"/>
      <c r="D12" s="204">
        <f>H19</f>
        <v>0</v>
      </c>
      <c r="E12" s="205"/>
      <c r="F12" s="205"/>
      <c r="G12" s="205"/>
      <c r="H12" s="205"/>
      <c r="I12" s="205"/>
      <c r="J12" s="205"/>
      <c r="K12" s="205"/>
      <c r="L12" s="206"/>
      <c r="M12" s="29"/>
      <c r="N12" s="198" t="s">
        <v>15</v>
      </c>
      <c r="O12" s="199"/>
      <c r="P12" s="200"/>
      <c r="Q12" s="127">
        <f>D12-AO20</f>
        <v>-440</v>
      </c>
      <c r="R12" s="128"/>
      <c r="S12" s="128"/>
      <c r="T12" s="128"/>
      <c r="U12" s="128"/>
      <c r="V12" s="128"/>
      <c r="W12" s="128"/>
      <c r="X12" s="128"/>
      <c r="Y12" s="128"/>
      <c r="Z12" s="128"/>
      <c r="AA12" s="1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69" t="s">
        <v>16</v>
      </c>
      <c r="AO12" s="1"/>
      <c r="AP12" s="1"/>
      <c r="AQ12" s="1"/>
      <c r="AR12" s="1"/>
      <c r="AS12" s="1"/>
    </row>
    <row r="13" spans="1:46" ht="24" customHeight="1" thickBot="1" x14ac:dyDescent="0.45">
      <c r="A13" s="201"/>
      <c r="B13" s="202"/>
      <c r="C13" s="203"/>
      <c r="D13" s="207"/>
      <c r="E13" s="208"/>
      <c r="F13" s="208"/>
      <c r="G13" s="208"/>
      <c r="H13" s="208"/>
      <c r="I13" s="208"/>
      <c r="J13" s="208"/>
      <c r="K13" s="208"/>
      <c r="L13" s="209"/>
      <c r="M13" s="29"/>
      <c r="N13" s="201"/>
      <c r="O13" s="202"/>
      <c r="P13" s="203"/>
      <c r="Q13" s="130"/>
      <c r="R13" s="131"/>
      <c r="S13" s="131"/>
      <c r="T13" s="131"/>
      <c r="U13" s="131"/>
      <c r="V13" s="131"/>
      <c r="W13" s="131"/>
      <c r="X13" s="131"/>
      <c r="Y13" s="131"/>
      <c r="Z13" s="131"/>
      <c r="AA13" s="132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42"/>
      <c r="AO13" s="1"/>
      <c r="AP13" s="1"/>
      <c r="AQ13" s="1"/>
      <c r="AR13" s="1"/>
      <c r="AS13" s="1"/>
    </row>
    <row r="14" spans="1:46" ht="24" customHeight="1" x14ac:dyDescent="0.4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5"/>
      <c r="T14" s="50"/>
      <c r="U14" s="50"/>
      <c r="V14" s="50"/>
      <c r="W14" s="50"/>
      <c r="X14" s="50"/>
      <c r="Y14" s="50"/>
      <c r="Z14" s="50"/>
      <c r="AA14" s="50"/>
      <c r="AB14" s="49"/>
      <c r="AC14" s="50"/>
      <c r="AD14" s="29"/>
      <c r="AE14" s="32"/>
      <c r="AF14" s="32"/>
      <c r="AG14" s="32"/>
      <c r="AH14" s="32"/>
      <c r="AI14" s="32"/>
      <c r="AJ14" s="32"/>
      <c r="AL14" s="29" t="s">
        <v>62</v>
      </c>
      <c r="AM14" s="29"/>
      <c r="AN14" s="29"/>
      <c r="AO14" s="29"/>
      <c r="AP14" s="29"/>
      <c r="AQ14" s="29"/>
      <c r="AR14" s="29"/>
      <c r="AS14" s="29"/>
    </row>
    <row r="15" spans="1:46" ht="24" customHeight="1" x14ac:dyDescent="0.4">
      <c r="A15" s="29"/>
      <c r="B15" s="143" t="s">
        <v>17</v>
      </c>
      <c r="C15" s="143"/>
      <c r="D15" s="143"/>
      <c r="E15" s="143"/>
      <c r="F15" s="143"/>
      <c r="G15" s="143"/>
      <c r="H15" s="189">
        <f>H29</f>
        <v>0</v>
      </c>
      <c r="I15" s="190"/>
      <c r="J15" s="190"/>
      <c r="K15" s="190"/>
      <c r="L15" s="190"/>
      <c r="M15" s="190"/>
      <c r="N15" s="190"/>
      <c r="O15" s="190"/>
      <c r="P15" s="190"/>
      <c r="Q15" s="191"/>
      <c r="R15" s="29"/>
      <c r="S15" s="35"/>
      <c r="T15" s="56"/>
      <c r="U15" s="56"/>
      <c r="V15" s="56"/>
      <c r="W15" s="52"/>
      <c r="X15" s="52"/>
      <c r="Y15" s="52"/>
      <c r="Z15" s="52"/>
      <c r="AA15" s="52"/>
      <c r="AB15" s="13"/>
      <c r="AC15" s="50"/>
      <c r="AD15" s="50"/>
      <c r="AE15" s="50"/>
      <c r="AF15" s="50"/>
      <c r="AG15" s="50"/>
      <c r="AH15" s="50"/>
      <c r="AI15" s="50"/>
      <c r="AJ15" s="50"/>
      <c r="AK15" s="93" t="s">
        <v>64</v>
      </c>
      <c r="AL15" s="93"/>
      <c r="AM15" s="93"/>
      <c r="AN15" s="93"/>
      <c r="AO15" s="94"/>
      <c r="AP15" s="94"/>
      <c r="AQ15" s="94"/>
      <c r="AR15" s="94"/>
      <c r="AS15" s="94"/>
    </row>
    <row r="16" spans="1:46" ht="24" customHeight="1" x14ac:dyDescent="0.4">
      <c r="A16" s="29"/>
      <c r="B16" s="143" t="s">
        <v>18</v>
      </c>
      <c r="C16" s="143"/>
      <c r="D16" s="143"/>
      <c r="E16" s="143"/>
      <c r="F16" s="143"/>
      <c r="G16" s="143"/>
      <c r="H16" s="192">
        <f>H15*0.1</f>
        <v>0</v>
      </c>
      <c r="I16" s="193"/>
      <c r="J16" s="193"/>
      <c r="K16" s="193"/>
      <c r="L16" s="193"/>
      <c r="M16" s="193"/>
      <c r="N16" s="193"/>
      <c r="O16" s="193"/>
      <c r="P16" s="193"/>
      <c r="Q16" s="194"/>
      <c r="R16" s="29"/>
      <c r="S16" s="35"/>
      <c r="T16" s="34"/>
      <c r="U16" s="34"/>
      <c r="V16" s="34"/>
      <c r="W16" s="52"/>
      <c r="X16" s="52"/>
      <c r="Y16" s="52"/>
      <c r="Z16" s="52"/>
      <c r="AA16" s="52"/>
      <c r="AB16" s="34"/>
      <c r="AC16" s="34"/>
      <c r="AD16" s="34"/>
      <c r="AE16" s="34"/>
      <c r="AF16" s="52"/>
      <c r="AG16" s="52"/>
      <c r="AH16" s="52"/>
      <c r="AI16" s="52"/>
      <c r="AJ16" s="52"/>
      <c r="AK16" s="93" t="s">
        <v>63</v>
      </c>
      <c r="AL16" s="93"/>
      <c r="AM16" s="93"/>
      <c r="AN16" s="93"/>
      <c r="AO16" s="95">
        <f>ROUNDUP(D12*0.01,0)</f>
        <v>0</v>
      </c>
      <c r="AP16" s="95"/>
      <c r="AQ16" s="95"/>
      <c r="AR16" s="95"/>
      <c r="AS16" s="95"/>
    </row>
    <row r="17" spans="1:47" ht="24" customHeight="1" thickBot="1" x14ac:dyDescent="0.45">
      <c r="A17" s="29"/>
      <c r="B17" s="139" t="s">
        <v>19</v>
      </c>
      <c r="C17" s="139"/>
      <c r="D17" s="139"/>
      <c r="E17" s="139"/>
      <c r="F17" s="139"/>
      <c r="G17" s="139"/>
      <c r="H17" s="145">
        <f>SUM(H15:H16)</f>
        <v>0</v>
      </c>
      <c r="I17" s="146"/>
      <c r="J17" s="146"/>
      <c r="K17" s="146"/>
      <c r="L17" s="146"/>
      <c r="M17" s="146"/>
      <c r="N17" s="146"/>
      <c r="O17" s="146"/>
      <c r="P17" s="146"/>
      <c r="Q17" s="147"/>
      <c r="R17" s="29"/>
      <c r="S17" s="35"/>
      <c r="T17" s="34"/>
      <c r="U17" s="34"/>
      <c r="V17" s="34"/>
      <c r="W17" s="52"/>
      <c r="X17" s="52"/>
      <c r="Y17" s="52"/>
      <c r="Z17" s="52"/>
      <c r="AA17" s="52"/>
      <c r="AB17" s="34"/>
      <c r="AC17" s="34"/>
      <c r="AD17" s="34"/>
      <c r="AE17" s="34"/>
      <c r="AF17" s="52"/>
      <c r="AG17" s="52"/>
      <c r="AH17" s="52"/>
      <c r="AI17" s="52"/>
      <c r="AJ17" s="52"/>
      <c r="AK17" s="96" t="s">
        <v>65</v>
      </c>
      <c r="AL17" s="96"/>
      <c r="AM17" s="96"/>
      <c r="AN17" s="96"/>
      <c r="AO17" s="95">
        <f>IF(D12&gt;30000,660,440)</f>
        <v>440</v>
      </c>
      <c r="AP17" s="95"/>
      <c r="AQ17" s="95"/>
      <c r="AR17" s="95"/>
      <c r="AS17" s="95"/>
    </row>
    <row r="18" spans="1:47" ht="24" customHeight="1" thickTop="1" thickBot="1" x14ac:dyDescent="0.45">
      <c r="A18" s="29"/>
      <c r="B18" s="148" t="s">
        <v>20</v>
      </c>
      <c r="C18" s="148"/>
      <c r="D18" s="148"/>
      <c r="E18" s="148"/>
      <c r="F18" s="148"/>
      <c r="G18" s="148"/>
      <c r="H18" s="140"/>
      <c r="I18" s="141"/>
      <c r="J18" s="141"/>
      <c r="K18" s="141"/>
      <c r="L18" s="141"/>
      <c r="M18" s="141"/>
      <c r="N18" s="141"/>
      <c r="O18" s="141"/>
      <c r="P18" s="141"/>
      <c r="Q18" s="142"/>
      <c r="R18" s="29"/>
      <c r="S18" s="35"/>
      <c r="T18" s="34"/>
      <c r="U18" s="34"/>
      <c r="V18" s="34"/>
      <c r="W18" s="52"/>
      <c r="X18" s="52"/>
      <c r="Y18" s="52"/>
      <c r="Z18" s="52"/>
      <c r="AA18" s="52"/>
      <c r="AB18" s="14"/>
      <c r="AC18" s="14"/>
      <c r="AD18" s="14"/>
      <c r="AE18" s="14"/>
      <c r="AF18" s="52"/>
      <c r="AG18" s="52"/>
      <c r="AH18" s="52"/>
      <c r="AI18" s="52"/>
      <c r="AJ18" s="52"/>
      <c r="AK18" s="97"/>
      <c r="AL18" s="97"/>
      <c r="AM18" s="97"/>
      <c r="AN18" s="97"/>
      <c r="AO18" s="94"/>
      <c r="AP18" s="94"/>
      <c r="AQ18" s="94"/>
      <c r="AR18" s="94"/>
      <c r="AS18" s="94"/>
    </row>
    <row r="19" spans="1:47" ht="24" customHeight="1" thickBot="1" x14ac:dyDescent="0.45">
      <c r="A19" s="29"/>
      <c r="B19" s="143" t="s">
        <v>21</v>
      </c>
      <c r="C19" s="143"/>
      <c r="D19" s="143"/>
      <c r="E19" s="143"/>
      <c r="F19" s="143"/>
      <c r="G19" s="144"/>
      <c r="H19" s="149"/>
      <c r="I19" s="150"/>
      <c r="J19" s="150"/>
      <c r="K19" s="150"/>
      <c r="L19" s="150"/>
      <c r="M19" s="150"/>
      <c r="N19" s="150"/>
      <c r="O19" s="150"/>
      <c r="P19" s="150"/>
      <c r="Q19" s="151"/>
      <c r="R19" s="29"/>
      <c r="S19" s="35"/>
      <c r="T19" s="34"/>
      <c r="U19" s="34"/>
      <c r="V19" s="34"/>
      <c r="W19" s="52"/>
      <c r="X19" s="52"/>
      <c r="Y19" s="52"/>
      <c r="Z19" s="52"/>
      <c r="AA19" s="52"/>
      <c r="AB19" s="14"/>
      <c r="AC19" s="14"/>
      <c r="AD19" s="14"/>
      <c r="AE19" s="14"/>
      <c r="AF19" s="52"/>
      <c r="AG19" s="52"/>
      <c r="AH19" s="52"/>
      <c r="AI19" s="52"/>
      <c r="AJ19" s="52"/>
      <c r="AK19" s="98"/>
      <c r="AL19" s="98"/>
      <c r="AM19" s="98"/>
      <c r="AN19" s="98"/>
      <c r="AO19" s="94"/>
      <c r="AP19" s="94"/>
      <c r="AQ19" s="94"/>
      <c r="AR19" s="94"/>
      <c r="AS19" s="94"/>
    </row>
    <row r="20" spans="1:47" ht="24" customHeight="1" thickBot="1" x14ac:dyDescent="0.45">
      <c r="A20" s="29"/>
      <c r="B20" s="143" t="s">
        <v>22</v>
      </c>
      <c r="C20" s="143"/>
      <c r="D20" s="143"/>
      <c r="E20" s="143"/>
      <c r="F20" s="143"/>
      <c r="G20" s="143"/>
      <c r="H20" s="185">
        <f>SUM(H18:H19)</f>
        <v>0</v>
      </c>
      <c r="I20" s="186"/>
      <c r="J20" s="186"/>
      <c r="K20" s="186"/>
      <c r="L20" s="186"/>
      <c r="M20" s="186"/>
      <c r="N20" s="186"/>
      <c r="O20" s="186"/>
      <c r="P20" s="186"/>
      <c r="Q20" s="187"/>
      <c r="R20" s="29"/>
      <c r="S20" s="35"/>
      <c r="T20" s="51"/>
      <c r="U20" s="51"/>
      <c r="V20" s="51"/>
      <c r="W20" s="52"/>
      <c r="X20" s="52"/>
      <c r="Y20" s="52"/>
      <c r="Z20" s="52"/>
      <c r="AA20" s="52"/>
      <c r="AB20" s="14"/>
      <c r="AC20" s="14"/>
      <c r="AD20" s="14"/>
      <c r="AE20" s="14"/>
      <c r="AF20" s="52"/>
      <c r="AG20" s="52"/>
      <c r="AH20" s="52"/>
      <c r="AI20" s="52"/>
      <c r="AJ20" s="52"/>
      <c r="AK20" s="99" t="s">
        <v>25</v>
      </c>
      <c r="AL20" s="100"/>
      <c r="AM20" s="100"/>
      <c r="AN20" s="101"/>
      <c r="AO20" s="102">
        <f>SUM(AO15:AS19)</f>
        <v>440</v>
      </c>
      <c r="AP20" s="103"/>
      <c r="AQ20" s="103"/>
      <c r="AR20" s="103"/>
      <c r="AS20" s="104"/>
    </row>
    <row r="21" spans="1:47" ht="24" customHeight="1" x14ac:dyDescent="0.4">
      <c r="A21" s="29"/>
      <c r="B21" s="143" t="s">
        <v>23</v>
      </c>
      <c r="C21" s="143"/>
      <c r="D21" s="143"/>
      <c r="E21" s="143"/>
      <c r="F21" s="143"/>
      <c r="G21" s="143"/>
      <c r="H21" s="195">
        <f>H17-H20</f>
        <v>0</v>
      </c>
      <c r="I21" s="196"/>
      <c r="J21" s="196"/>
      <c r="K21" s="196"/>
      <c r="L21" s="196"/>
      <c r="M21" s="196"/>
      <c r="N21" s="196"/>
      <c r="O21" s="196"/>
      <c r="P21" s="196"/>
      <c r="Q21" s="197"/>
      <c r="R21" s="29"/>
      <c r="S21" s="35"/>
      <c r="T21" s="51"/>
      <c r="U21" s="51"/>
      <c r="V21" s="51"/>
      <c r="W21" s="52"/>
      <c r="X21" s="52"/>
      <c r="Y21" s="52"/>
      <c r="Z21" s="52"/>
      <c r="AA21" s="52"/>
      <c r="AB21" s="53"/>
      <c r="AC21" s="53"/>
      <c r="AD21" s="53"/>
      <c r="AE21" s="53"/>
      <c r="AF21" s="54"/>
      <c r="AG21" s="55"/>
      <c r="AH21" s="55"/>
      <c r="AI21" s="55"/>
      <c r="AJ21" s="55"/>
      <c r="AK21" s="32"/>
      <c r="AL21" s="32"/>
      <c r="AM21" s="29"/>
      <c r="AR21" s="12"/>
      <c r="AS21" s="12"/>
    </row>
    <row r="22" spans="1:47" ht="24" customHeight="1" x14ac:dyDescent="0.4">
      <c r="A22" s="29"/>
      <c r="B22" s="36"/>
      <c r="C22" s="36"/>
      <c r="D22" s="36"/>
      <c r="E22" s="36"/>
      <c r="F22" s="36"/>
      <c r="G22" s="36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29"/>
      <c r="S22" s="35"/>
      <c r="T22" s="51"/>
      <c r="U22" s="51"/>
      <c r="V22" s="51"/>
      <c r="W22" s="52"/>
      <c r="X22" s="52"/>
      <c r="Y22" s="52"/>
      <c r="Z22" s="52"/>
      <c r="AA22" s="52"/>
      <c r="AB22" s="53"/>
      <c r="AC22" s="53"/>
      <c r="AD22" s="53"/>
      <c r="AE22" s="53"/>
      <c r="AF22" s="54"/>
      <c r="AG22" s="55"/>
      <c r="AH22" s="55"/>
      <c r="AI22" s="55"/>
      <c r="AJ22" s="55"/>
      <c r="AK22" s="32"/>
      <c r="AL22" s="32"/>
      <c r="AM22" s="29"/>
      <c r="AR22" s="12"/>
      <c r="AS22" s="12"/>
    </row>
    <row r="23" spans="1:47" ht="24" customHeight="1" x14ac:dyDescent="0.4">
      <c r="A23" s="152" t="s">
        <v>26</v>
      </c>
      <c r="B23" s="152"/>
      <c r="C23" s="152"/>
      <c r="D23" s="152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R23" s="12"/>
      <c r="AS23" s="12"/>
    </row>
    <row r="24" spans="1:47" ht="24" customHeight="1" x14ac:dyDescent="0.4">
      <c r="A24" s="29"/>
      <c r="B24" s="38"/>
      <c r="C24" s="153" t="s">
        <v>27</v>
      </c>
      <c r="D24" s="154"/>
      <c r="E24" s="154"/>
      <c r="F24" s="154"/>
      <c r="G24" s="154"/>
      <c r="H24" s="177" t="s">
        <v>17</v>
      </c>
      <c r="I24" s="178"/>
      <c r="J24" s="178"/>
      <c r="K24" s="178"/>
      <c r="L24" s="153"/>
      <c r="M24" s="154" t="s">
        <v>28</v>
      </c>
      <c r="N24" s="154"/>
      <c r="O24" s="154"/>
      <c r="P24" s="154"/>
      <c r="Q24" s="154"/>
      <c r="R24" s="154"/>
      <c r="S24" s="154"/>
      <c r="T24" s="154"/>
      <c r="U24" s="154" t="s">
        <v>29</v>
      </c>
      <c r="V24" s="154"/>
      <c r="W24" s="154"/>
      <c r="X24" s="154"/>
      <c r="Y24" s="154"/>
      <c r="Z24" s="154"/>
      <c r="AA24" s="154"/>
      <c r="AB24" s="154"/>
      <c r="AC24" s="154" t="s">
        <v>30</v>
      </c>
      <c r="AD24" s="154"/>
      <c r="AE24" s="154"/>
      <c r="AF24" s="154"/>
      <c r="AG24" s="154"/>
      <c r="AH24" s="154"/>
      <c r="AI24" s="154"/>
      <c r="AJ24" s="154"/>
      <c r="AK24" s="29"/>
      <c r="AL24" s="29"/>
      <c r="AM24" s="29"/>
      <c r="AR24" s="12"/>
      <c r="AS24" s="12"/>
    </row>
    <row r="25" spans="1:47" ht="24" customHeight="1" x14ac:dyDescent="0.4">
      <c r="A25" s="29"/>
      <c r="B25" s="39" t="s">
        <v>31</v>
      </c>
      <c r="C25" s="212"/>
      <c r="D25" s="213"/>
      <c r="E25" s="213"/>
      <c r="F25" s="213"/>
      <c r="G25" s="213"/>
      <c r="H25" s="155"/>
      <c r="I25" s="156"/>
      <c r="J25" s="156"/>
      <c r="K25" s="156"/>
      <c r="L25" s="157"/>
      <c r="M25" s="188"/>
      <c r="N25" s="214"/>
      <c r="O25" s="40" t="s">
        <v>32</v>
      </c>
      <c r="P25" s="215">
        <f>M25*H25/100</f>
        <v>0</v>
      </c>
      <c r="Q25" s="215"/>
      <c r="R25" s="215"/>
      <c r="S25" s="215"/>
      <c r="T25" s="215"/>
      <c r="U25" s="188"/>
      <c r="V25" s="214"/>
      <c r="W25" s="40" t="s">
        <v>32</v>
      </c>
      <c r="X25" s="215">
        <f>U25*H25/100</f>
        <v>0</v>
      </c>
      <c r="Y25" s="215"/>
      <c r="Z25" s="215"/>
      <c r="AA25" s="215"/>
      <c r="AB25" s="215"/>
      <c r="AC25" s="154">
        <f>M25+U25</f>
        <v>0</v>
      </c>
      <c r="AD25" s="177"/>
      <c r="AE25" s="40" t="s">
        <v>32</v>
      </c>
      <c r="AF25" s="216">
        <f>P25+X25</f>
        <v>0</v>
      </c>
      <c r="AG25" s="216"/>
      <c r="AH25" s="216"/>
      <c r="AI25" s="216"/>
      <c r="AJ25" s="216"/>
      <c r="AK25" s="29"/>
      <c r="AL25" s="29"/>
      <c r="AM25" s="29"/>
    </row>
    <row r="26" spans="1:47" ht="24" customHeight="1" x14ac:dyDescent="0.4">
      <c r="A26" s="29"/>
      <c r="B26" s="39" t="s">
        <v>33</v>
      </c>
      <c r="C26" s="212"/>
      <c r="D26" s="213"/>
      <c r="E26" s="213"/>
      <c r="F26" s="213"/>
      <c r="G26" s="213"/>
      <c r="H26" s="155"/>
      <c r="I26" s="156"/>
      <c r="J26" s="156"/>
      <c r="K26" s="156"/>
      <c r="L26" s="157"/>
      <c r="M26" s="188"/>
      <c r="N26" s="214"/>
      <c r="O26" s="40" t="s">
        <v>32</v>
      </c>
      <c r="P26" s="215">
        <f>M26*H26/100</f>
        <v>0</v>
      </c>
      <c r="Q26" s="215"/>
      <c r="R26" s="215"/>
      <c r="S26" s="215"/>
      <c r="T26" s="215"/>
      <c r="U26" s="188"/>
      <c r="V26" s="214"/>
      <c r="W26" s="40" t="s">
        <v>32</v>
      </c>
      <c r="X26" s="215">
        <f>U26*H26/100</f>
        <v>0</v>
      </c>
      <c r="Y26" s="215"/>
      <c r="Z26" s="215"/>
      <c r="AA26" s="215"/>
      <c r="AB26" s="215"/>
      <c r="AC26" s="154">
        <f t="shared" ref="AC26:AC28" si="0">M26+U26</f>
        <v>0</v>
      </c>
      <c r="AD26" s="177"/>
      <c r="AE26" s="40" t="s">
        <v>32</v>
      </c>
      <c r="AF26" s="216">
        <f t="shared" ref="AF26:AF28" si="1">P26+X26</f>
        <v>0</v>
      </c>
      <c r="AG26" s="216"/>
      <c r="AH26" s="216"/>
      <c r="AI26" s="216"/>
      <c r="AJ26" s="216"/>
      <c r="AK26" s="29"/>
      <c r="AL26" s="29"/>
      <c r="AM26" s="29"/>
    </row>
    <row r="27" spans="1:47" ht="24" customHeight="1" x14ac:dyDescent="0.4">
      <c r="B27" s="3" t="s">
        <v>34</v>
      </c>
      <c r="C27" s="173"/>
      <c r="D27" s="174"/>
      <c r="E27" s="174"/>
      <c r="F27" s="174"/>
      <c r="G27" s="174"/>
      <c r="H27" s="222"/>
      <c r="I27" s="223"/>
      <c r="J27" s="223"/>
      <c r="K27" s="223"/>
      <c r="L27" s="224"/>
      <c r="M27" s="175"/>
      <c r="N27" s="176"/>
      <c r="O27" s="4" t="s">
        <v>32</v>
      </c>
      <c r="P27" s="219">
        <f>M27*H27/100</f>
        <v>0</v>
      </c>
      <c r="Q27" s="219"/>
      <c r="R27" s="219"/>
      <c r="S27" s="219"/>
      <c r="T27" s="219"/>
      <c r="U27" s="175"/>
      <c r="V27" s="176"/>
      <c r="W27" s="4" t="s">
        <v>32</v>
      </c>
      <c r="X27" s="219">
        <f>U27*H27/100</f>
        <v>0</v>
      </c>
      <c r="Y27" s="219"/>
      <c r="Z27" s="219"/>
      <c r="AA27" s="219"/>
      <c r="AB27" s="219"/>
      <c r="AC27" s="220">
        <f t="shared" si="0"/>
        <v>0</v>
      </c>
      <c r="AD27" s="87"/>
      <c r="AE27" s="4" t="s">
        <v>32</v>
      </c>
      <c r="AF27" s="218">
        <f t="shared" si="1"/>
        <v>0</v>
      </c>
      <c r="AG27" s="218"/>
      <c r="AH27" s="218"/>
      <c r="AI27" s="218"/>
      <c r="AJ27" s="218"/>
    </row>
    <row r="28" spans="1:47" ht="24" customHeight="1" thickBot="1" x14ac:dyDescent="0.45">
      <c r="B28" s="3" t="s">
        <v>35</v>
      </c>
      <c r="C28" s="168"/>
      <c r="D28" s="169"/>
      <c r="E28" s="169"/>
      <c r="F28" s="169"/>
      <c r="G28" s="169"/>
      <c r="H28" s="225"/>
      <c r="I28" s="226"/>
      <c r="J28" s="226"/>
      <c r="K28" s="226"/>
      <c r="L28" s="227"/>
      <c r="M28" s="170"/>
      <c r="N28" s="171"/>
      <c r="O28" s="5" t="s">
        <v>32</v>
      </c>
      <c r="P28" s="172">
        <f>M28*H28/100</f>
        <v>0</v>
      </c>
      <c r="Q28" s="172"/>
      <c r="R28" s="172"/>
      <c r="S28" s="172"/>
      <c r="T28" s="172"/>
      <c r="U28" s="170"/>
      <c r="V28" s="171"/>
      <c r="W28" s="5" t="s">
        <v>32</v>
      </c>
      <c r="X28" s="172">
        <f>U28*H28/100</f>
        <v>0</v>
      </c>
      <c r="Y28" s="172"/>
      <c r="Z28" s="172"/>
      <c r="AA28" s="172"/>
      <c r="AB28" s="172"/>
      <c r="AC28" s="221">
        <f t="shared" si="0"/>
        <v>0</v>
      </c>
      <c r="AD28" s="89"/>
      <c r="AE28" s="5" t="s">
        <v>32</v>
      </c>
      <c r="AF28" s="218">
        <f t="shared" si="1"/>
        <v>0</v>
      </c>
      <c r="AG28" s="218"/>
      <c r="AH28" s="218"/>
      <c r="AI28" s="218"/>
      <c r="AJ28" s="218"/>
      <c r="AP28" s="85" t="s">
        <v>11</v>
      </c>
      <c r="AQ28" s="86"/>
      <c r="AR28" s="87" t="s">
        <v>24</v>
      </c>
      <c r="AS28" s="88"/>
    </row>
    <row r="29" spans="1:47" ht="24" customHeight="1" thickTop="1" thickBot="1" x14ac:dyDescent="0.45">
      <c r="B29" s="6"/>
      <c r="C29" s="163" t="s">
        <v>36</v>
      </c>
      <c r="D29" s="164"/>
      <c r="E29" s="164"/>
      <c r="F29" s="164"/>
      <c r="G29" s="164"/>
      <c r="H29" s="179">
        <f>SUM(H25:L28)</f>
        <v>0</v>
      </c>
      <c r="I29" s="180"/>
      <c r="J29" s="180"/>
      <c r="K29" s="180"/>
      <c r="L29" s="181"/>
      <c r="M29" s="165" t="e">
        <f>P29/H29*100</f>
        <v>#DIV/0!</v>
      </c>
      <c r="N29" s="166"/>
      <c r="O29" s="7" t="s">
        <v>32</v>
      </c>
      <c r="P29" s="167">
        <f>SUM(P25:T28)</f>
        <v>0</v>
      </c>
      <c r="Q29" s="167"/>
      <c r="R29" s="167"/>
      <c r="S29" s="167"/>
      <c r="T29" s="167"/>
      <c r="U29" s="165" t="e">
        <f>X29/H29*100</f>
        <v>#DIV/0!</v>
      </c>
      <c r="V29" s="166"/>
      <c r="W29" s="7" t="s">
        <v>32</v>
      </c>
      <c r="X29" s="167">
        <f>SUM(X25:AB28)</f>
        <v>0</v>
      </c>
      <c r="Y29" s="167"/>
      <c r="Z29" s="167"/>
      <c r="AA29" s="167"/>
      <c r="AB29" s="167"/>
      <c r="AC29" s="165" t="e">
        <f>AF29/H29*100</f>
        <v>#DIV/0!</v>
      </c>
      <c r="AD29" s="166"/>
      <c r="AE29" s="7" t="s">
        <v>32</v>
      </c>
      <c r="AF29" s="167">
        <f>SUM(AF25:AJ28)</f>
        <v>0</v>
      </c>
      <c r="AG29" s="167"/>
      <c r="AH29" s="167"/>
      <c r="AI29" s="167"/>
      <c r="AJ29" s="217"/>
      <c r="AP29" s="89"/>
      <c r="AQ29" s="90"/>
      <c r="AR29" s="89"/>
      <c r="AS29" s="90"/>
    </row>
    <row r="30" spans="1:47" ht="24" customHeight="1" thickTop="1" x14ac:dyDescent="0.4">
      <c r="B30" s="2"/>
      <c r="C30" s="158" t="s">
        <v>37</v>
      </c>
      <c r="D30" s="159"/>
      <c r="E30" s="159"/>
      <c r="F30" s="159"/>
      <c r="G30" s="159"/>
      <c r="H30" s="182">
        <f>H29*1.1</f>
        <v>0</v>
      </c>
      <c r="I30" s="183"/>
      <c r="J30" s="183"/>
      <c r="K30" s="183"/>
      <c r="L30" s="184"/>
      <c r="M30" s="160">
        <f>P29*1.1</f>
        <v>0</v>
      </c>
      <c r="N30" s="161"/>
      <c r="O30" s="161"/>
      <c r="P30" s="161"/>
      <c r="Q30" s="161"/>
      <c r="R30" s="161"/>
      <c r="S30" s="161"/>
      <c r="T30" s="162"/>
      <c r="U30" s="160">
        <f>X29*1.1</f>
        <v>0</v>
      </c>
      <c r="V30" s="161"/>
      <c r="W30" s="161"/>
      <c r="X30" s="161"/>
      <c r="Y30" s="161"/>
      <c r="Z30" s="161"/>
      <c r="AA30" s="161"/>
      <c r="AB30" s="162"/>
      <c r="AC30" s="160">
        <f>AF29*1.1</f>
        <v>0</v>
      </c>
      <c r="AD30" s="161"/>
      <c r="AE30" s="161"/>
      <c r="AF30" s="161"/>
      <c r="AG30" s="161"/>
      <c r="AH30" s="161"/>
      <c r="AI30" s="161"/>
      <c r="AJ30" s="162"/>
      <c r="AP30" s="91"/>
      <c r="AQ30" s="92"/>
      <c r="AR30" s="91"/>
      <c r="AS30" s="92"/>
    </row>
    <row r="31" spans="1:47" ht="24" customHeight="1" x14ac:dyDescent="0.4">
      <c r="B31" s="28" t="s">
        <v>56</v>
      </c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</row>
    <row r="32" spans="1:47" ht="19.5" customHeight="1" x14ac:dyDescent="0.4"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  <row r="33" spans="37:47" ht="19.5" customHeight="1" x14ac:dyDescent="0.4"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</row>
    <row r="34" spans="37:47" ht="19.5" customHeight="1" x14ac:dyDescent="0.4"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</row>
    <row r="35" spans="37:47" x14ac:dyDescent="0.4"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</row>
    <row r="36" spans="37:47" x14ac:dyDescent="0.4"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</row>
    <row r="37" spans="37:47" x14ac:dyDescent="0.4"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</row>
    <row r="38" spans="37:47" x14ac:dyDescent="0.4"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</row>
    <row r="39" spans="37:47" x14ac:dyDescent="0.4"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</row>
    <row r="40" spans="37:47" x14ac:dyDescent="0.4"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</row>
  </sheetData>
  <mergeCells count="111">
    <mergeCell ref="AF29:AJ29"/>
    <mergeCell ref="AC30:AJ30"/>
    <mergeCell ref="AC24:AJ24"/>
    <mergeCell ref="H25:L25"/>
    <mergeCell ref="AC29:AD29"/>
    <mergeCell ref="AF28:AJ28"/>
    <mergeCell ref="AF26:AJ26"/>
    <mergeCell ref="AF27:AJ27"/>
    <mergeCell ref="AC25:AD25"/>
    <mergeCell ref="P27:T27"/>
    <mergeCell ref="U27:V27"/>
    <mergeCell ref="X27:AB27"/>
    <mergeCell ref="AC27:AD27"/>
    <mergeCell ref="AC28:AD28"/>
    <mergeCell ref="H27:L27"/>
    <mergeCell ref="H28:L28"/>
    <mergeCell ref="P26:T26"/>
    <mergeCell ref="U26:V26"/>
    <mergeCell ref="X26:AB26"/>
    <mergeCell ref="AC26:AD26"/>
    <mergeCell ref="AF25:AJ25"/>
    <mergeCell ref="C25:G25"/>
    <mergeCell ref="M25:N25"/>
    <mergeCell ref="P25:T25"/>
    <mergeCell ref="U25:V25"/>
    <mergeCell ref="X25:AB25"/>
    <mergeCell ref="H15:Q15"/>
    <mergeCell ref="H16:Q16"/>
    <mergeCell ref="B20:G20"/>
    <mergeCell ref="H21:Q21"/>
    <mergeCell ref="B15:G15"/>
    <mergeCell ref="W7:X7"/>
    <mergeCell ref="Y7:AL7"/>
    <mergeCell ref="A12:C13"/>
    <mergeCell ref="D12:L13"/>
    <mergeCell ref="N12:P13"/>
    <mergeCell ref="W10:X10"/>
    <mergeCell ref="Y10:AL10"/>
    <mergeCell ref="A7:C7"/>
    <mergeCell ref="A8:C8"/>
    <mergeCell ref="D8:K8"/>
    <mergeCell ref="H26:L26"/>
    <mergeCell ref="M24:T24"/>
    <mergeCell ref="U24:AB24"/>
    <mergeCell ref="B21:G21"/>
    <mergeCell ref="C30:G30"/>
    <mergeCell ref="M30:T30"/>
    <mergeCell ref="U30:AB30"/>
    <mergeCell ref="C29:G29"/>
    <mergeCell ref="M29:N29"/>
    <mergeCell ref="P29:T29"/>
    <mergeCell ref="U29:V29"/>
    <mergeCell ref="X29:AB29"/>
    <mergeCell ref="C28:G28"/>
    <mergeCell ref="M28:N28"/>
    <mergeCell ref="P28:T28"/>
    <mergeCell ref="U28:V28"/>
    <mergeCell ref="X28:AB28"/>
    <mergeCell ref="C27:G27"/>
    <mergeCell ref="M27:N27"/>
    <mergeCell ref="H24:L24"/>
    <mergeCell ref="H29:L29"/>
    <mergeCell ref="H30:L30"/>
    <mergeCell ref="C26:G26"/>
    <mergeCell ref="M26:N26"/>
    <mergeCell ref="B17:G17"/>
    <mergeCell ref="H18:Q18"/>
    <mergeCell ref="B19:G19"/>
    <mergeCell ref="B16:G16"/>
    <mergeCell ref="H17:Q17"/>
    <mergeCell ref="B18:G18"/>
    <mergeCell ref="H19:Q19"/>
    <mergeCell ref="A23:D23"/>
    <mergeCell ref="C24:G24"/>
    <mergeCell ref="H20:Q20"/>
    <mergeCell ref="AN9:AS11"/>
    <mergeCell ref="W11:X11"/>
    <mergeCell ref="W9:X9"/>
    <mergeCell ref="Y9:AL9"/>
    <mergeCell ref="Q12:AA13"/>
    <mergeCell ref="AN6:AS6"/>
    <mergeCell ref="W8:X8"/>
    <mergeCell ref="Y8:AK8"/>
    <mergeCell ref="AN7:AS7"/>
    <mergeCell ref="AN8:AS8"/>
    <mergeCell ref="D7:T7"/>
    <mergeCell ref="A1:M1"/>
    <mergeCell ref="R3:X3"/>
    <mergeCell ref="A5:H5"/>
    <mergeCell ref="W6:X6"/>
    <mergeCell ref="AN5:AS5"/>
    <mergeCell ref="S4:W4"/>
    <mergeCell ref="Y6:Z6"/>
    <mergeCell ref="AB6:AC6"/>
    <mergeCell ref="AN1:AS1"/>
    <mergeCell ref="AP28:AQ28"/>
    <mergeCell ref="AR28:AS28"/>
    <mergeCell ref="AP29:AQ30"/>
    <mergeCell ref="AR29:AS30"/>
    <mergeCell ref="AK15:AN15"/>
    <mergeCell ref="AO15:AS15"/>
    <mergeCell ref="AK16:AN16"/>
    <mergeCell ref="AO16:AS16"/>
    <mergeCell ref="AK17:AN17"/>
    <mergeCell ref="AO17:AS17"/>
    <mergeCell ref="AK18:AN18"/>
    <mergeCell ref="AO18:AS18"/>
    <mergeCell ref="AK19:AN19"/>
    <mergeCell ref="AO19:AS19"/>
    <mergeCell ref="AK20:AN20"/>
    <mergeCell ref="AO20:AS20"/>
  </mergeCells>
  <phoneticPr fontId="2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9DDDE-649E-467F-B60F-BA7FE0F5667E}">
  <sheetPr>
    <pageSetUpPr fitToPage="1"/>
  </sheetPr>
  <dimension ref="A1:AW52"/>
  <sheetViews>
    <sheetView zoomScaleNormal="100" workbookViewId="0">
      <selection activeCell="D7" sqref="D7:T7"/>
    </sheetView>
  </sheetViews>
  <sheetFormatPr defaultRowHeight="18.75" x14ac:dyDescent="0.4"/>
  <cols>
    <col min="1" max="47" width="3.625" customWidth="1"/>
  </cols>
  <sheetData>
    <row r="1" spans="1:49" ht="24" customHeight="1" thickBot="1" x14ac:dyDescent="0.45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  <c r="AJ1" t="s">
        <v>58</v>
      </c>
      <c r="AL1" s="17"/>
      <c r="AM1" s="17"/>
      <c r="AN1" s="116" t="s">
        <v>57</v>
      </c>
      <c r="AO1" s="116"/>
      <c r="AP1" s="116"/>
      <c r="AQ1" s="116"/>
      <c r="AR1" s="116"/>
      <c r="AS1" s="116"/>
      <c r="AT1" s="17"/>
      <c r="AU1" s="17"/>
      <c r="AV1" s="17"/>
      <c r="AW1" s="21"/>
    </row>
    <row r="2" spans="1:49" ht="24" customHeight="1" x14ac:dyDescent="0.4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AM2" s="17"/>
      <c r="AN2" s="17"/>
      <c r="AO2" s="20"/>
      <c r="AP2" s="20"/>
      <c r="AQ2" s="20"/>
      <c r="AR2" s="20"/>
      <c r="AS2" s="20"/>
      <c r="AT2" s="21"/>
    </row>
    <row r="3" spans="1:49" ht="24" customHeight="1" x14ac:dyDescent="0.4">
      <c r="R3" s="253" t="s">
        <v>0</v>
      </c>
      <c r="S3" s="253"/>
      <c r="T3" s="253"/>
      <c r="U3" s="253"/>
      <c r="V3" s="253"/>
      <c r="W3" s="253"/>
      <c r="X3" s="253"/>
      <c r="AL3" s="17"/>
      <c r="AM3" s="17"/>
      <c r="AN3" s="17"/>
      <c r="AO3" s="17"/>
      <c r="AP3" s="17"/>
      <c r="AQ3" s="17"/>
      <c r="AR3" s="17"/>
      <c r="AS3" s="17"/>
    </row>
    <row r="4" spans="1:49" ht="24" customHeight="1" x14ac:dyDescent="0.4">
      <c r="S4" s="254" t="s">
        <v>39</v>
      </c>
      <c r="T4" s="254"/>
      <c r="U4" s="254"/>
      <c r="V4" s="254"/>
      <c r="W4" s="254"/>
      <c r="AN4" t="s">
        <v>2</v>
      </c>
    </row>
    <row r="5" spans="1:49" ht="24" customHeight="1" x14ac:dyDescent="0.4">
      <c r="A5" s="255" t="s">
        <v>38</v>
      </c>
      <c r="B5" s="256"/>
      <c r="C5" s="256"/>
      <c r="D5" s="256"/>
      <c r="E5" s="256"/>
      <c r="F5" s="256"/>
      <c r="G5" s="256"/>
      <c r="H5" s="256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N5" s="111" t="s">
        <v>4</v>
      </c>
      <c r="AO5" s="112"/>
      <c r="AP5" s="112"/>
      <c r="AQ5" s="112"/>
      <c r="AR5" s="112"/>
      <c r="AS5" s="113"/>
    </row>
    <row r="6" spans="1:49" ht="24" customHeight="1" x14ac:dyDescent="0.4">
      <c r="W6" s="247" t="s">
        <v>3</v>
      </c>
      <c r="X6" s="247"/>
      <c r="Y6" s="257"/>
      <c r="Z6" s="257"/>
      <c r="AA6" s="59" t="s">
        <v>54</v>
      </c>
      <c r="AB6" s="257"/>
      <c r="AC6" s="257"/>
      <c r="AD6" s="26"/>
      <c r="AE6" s="26"/>
      <c r="AF6" s="26"/>
      <c r="AG6" s="26"/>
      <c r="AH6" s="26"/>
      <c r="AI6" s="26"/>
      <c r="AJ6" s="26"/>
      <c r="AK6" s="26"/>
      <c r="AL6" s="26"/>
      <c r="AN6" s="111" t="s">
        <v>6</v>
      </c>
      <c r="AO6" s="112"/>
      <c r="AP6" s="112"/>
      <c r="AQ6" s="112"/>
      <c r="AR6" s="112"/>
      <c r="AS6" s="113"/>
    </row>
    <row r="7" spans="1:49" ht="24" customHeight="1" x14ac:dyDescent="0.4">
      <c r="A7" s="249" t="s">
        <v>7</v>
      </c>
      <c r="B7" s="249"/>
      <c r="C7" s="249"/>
      <c r="D7" s="250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173"/>
      <c r="W7" s="247" t="s">
        <v>5</v>
      </c>
      <c r="X7" s="247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N7" s="133" t="s">
        <v>10</v>
      </c>
      <c r="AO7" s="134"/>
      <c r="AP7" s="134"/>
      <c r="AQ7" s="134"/>
      <c r="AR7" s="134"/>
      <c r="AS7" s="135"/>
    </row>
    <row r="8" spans="1:49" ht="24" customHeight="1" x14ac:dyDescent="0.4">
      <c r="A8" s="252" t="s">
        <v>55</v>
      </c>
      <c r="B8" s="252"/>
      <c r="C8" s="252"/>
      <c r="D8" s="175"/>
      <c r="E8" s="175"/>
      <c r="F8" s="175"/>
      <c r="G8" s="175"/>
      <c r="H8" s="175"/>
      <c r="I8" s="175"/>
      <c r="J8" s="175"/>
      <c r="K8" s="175"/>
      <c r="L8" s="27"/>
      <c r="M8" s="27"/>
      <c r="N8" s="27"/>
      <c r="O8" s="27"/>
      <c r="P8" s="27"/>
      <c r="Q8" s="27"/>
      <c r="R8" s="27"/>
      <c r="S8" s="27"/>
      <c r="T8" s="27"/>
      <c r="W8" s="247" t="s">
        <v>8</v>
      </c>
      <c r="X8" s="247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60"/>
      <c r="AN8" s="136" t="s">
        <v>59</v>
      </c>
      <c r="AO8" s="137"/>
      <c r="AP8" s="137"/>
      <c r="AQ8" s="137"/>
      <c r="AR8" s="137"/>
      <c r="AS8" s="138"/>
    </row>
    <row r="9" spans="1:49" ht="24" customHeight="1" x14ac:dyDescent="0.4">
      <c r="W9" s="247" t="s">
        <v>12</v>
      </c>
      <c r="X9" s="247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N9" s="117" t="s">
        <v>60</v>
      </c>
      <c r="AO9" s="118"/>
      <c r="AP9" s="118"/>
      <c r="AQ9" s="118"/>
      <c r="AR9" s="118"/>
      <c r="AS9" s="119"/>
    </row>
    <row r="10" spans="1:49" ht="24" customHeight="1" x14ac:dyDescent="0.4">
      <c r="W10" s="247" t="s">
        <v>13</v>
      </c>
      <c r="X10" s="247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N10" s="120"/>
      <c r="AO10" s="121"/>
      <c r="AP10" s="121"/>
      <c r="AQ10" s="121"/>
      <c r="AR10" s="121"/>
      <c r="AS10" s="122"/>
    </row>
    <row r="11" spans="1:49" ht="24" customHeight="1" thickBot="1" x14ac:dyDescent="0.45">
      <c r="W11" s="247"/>
      <c r="X11" s="247"/>
      <c r="AN11" s="123"/>
      <c r="AO11" s="124"/>
      <c r="AP11" s="124"/>
      <c r="AQ11" s="124"/>
      <c r="AR11" s="124"/>
      <c r="AS11" s="125"/>
    </row>
    <row r="12" spans="1:49" ht="24" customHeight="1" x14ac:dyDescent="0.4">
      <c r="A12" s="258" t="s">
        <v>14</v>
      </c>
      <c r="B12" s="259"/>
      <c r="C12" s="260"/>
      <c r="D12" s="264">
        <f>AF28</f>
        <v>0</v>
      </c>
      <c r="E12" s="265"/>
      <c r="F12" s="265"/>
      <c r="G12" s="265"/>
      <c r="H12" s="265"/>
      <c r="I12" s="265"/>
      <c r="J12" s="265"/>
      <c r="K12" s="265"/>
      <c r="L12" s="266"/>
      <c r="N12" s="258" t="s">
        <v>15</v>
      </c>
      <c r="O12" s="259"/>
      <c r="P12" s="260"/>
      <c r="Q12" s="270">
        <f>D12-AO20</f>
        <v>-440</v>
      </c>
      <c r="R12" s="271"/>
      <c r="S12" s="271"/>
      <c r="T12" s="271"/>
      <c r="U12" s="271"/>
      <c r="V12" s="271"/>
      <c r="W12" s="271"/>
      <c r="X12" s="271"/>
      <c r="Y12" s="271"/>
      <c r="Z12" s="271"/>
      <c r="AA12" s="272"/>
      <c r="AN12" s="68" t="s">
        <v>16</v>
      </c>
      <c r="AO12" s="8"/>
      <c r="AP12" s="8"/>
      <c r="AQ12" s="8"/>
      <c r="AR12" s="8"/>
      <c r="AS12" s="8"/>
    </row>
    <row r="13" spans="1:49" ht="24" customHeight="1" thickBot="1" x14ac:dyDescent="0.45">
      <c r="A13" s="261"/>
      <c r="B13" s="262"/>
      <c r="C13" s="263"/>
      <c r="D13" s="267"/>
      <c r="E13" s="268"/>
      <c r="F13" s="268"/>
      <c r="G13" s="268"/>
      <c r="H13" s="268"/>
      <c r="I13" s="268"/>
      <c r="J13" s="268"/>
      <c r="K13" s="268"/>
      <c r="L13" s="269"/>
      <c r="N13" s="261"/>
      <c r="O13" s="262"/>
      <c r="P13" s="263"/>
      <c r="Q13" s="273"/>
      <c r="R13" s="274"/>
      <c r="S13" s="274"/>
      <c r="T13" s="274"/>
      <c r="U13" s="274"/>
      <c r="V13" s="274"/>
      <c r="W13" s="274"/>
      <c r="X13" s="274"/>
      <c r="Y13" s="274"/>
      <c r="Z13" s="274"/>
      <c r="AA13" s="275"/>
      <c r="AN13" s="1"/>
      <c r="AO13" s="8"/>
      <c r="AP13" s="8"/>
      <c r="AQ13" s="8"/>
      <c r="AR13" s="8"/>
      <c r="AS13" s="8"/>
    </row>
    <row r="14" spans="1:49" ht="24" customHeight="1" x14ac:dyDescent="0.4">
      <c r="A14" s="67"/>
      <c r="B14" s="67"/>
      <c r="C14" s="67"/>
      <c r="D14" s="23"/>
      <c r="E14" s="23"/>
      <c r="F14" s="23"/>
      <c r="G14" s="23"/>
      <c r="H14" s="23"/>
      <c r="I14" s="23"/>
      <c r="J14" s="23"/>
      <c r="K14" s="23"/>
      <c r="L14" s="23"/>
      <c r="N14" s="67"/>
      <c r="O14" s="67"/>
      <c r="P14" s="67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L14" s="29" t="s">
        <v>62</v>
      </c>
      <c r="AM14" s="29"/>
      <c r="AN14" s="29"/>
      <c r="AO14" s="29"/>
      <c r="AP14" s="29"/>
      <c r="AQ14" s="29"/>
      <c r="AR14" s="29"/>
      <c r="AS14" s="29"/>
    </row>
    <row r="15" spans="1:49" ht="24" customHeight="1" x14ac:dyDescent="0.4">
      <c r="A15" s="67"/>
      <c r="B15" s="67"/>
      <c r="C15" s="67"/>
      <c r="D15" s="23"/>
      <c r="E15" s="23"/>
      <c r="F15" s="23"/>
      <c r="G15" s="23"/>
      <c r="H15" s="23"/>
      <c r="I15" s="23"/>
      <c r="J15" s="23"/>
      <c r="K15" s="23"/>
      <c r="L15" s="23"/>
      <c r="N15" s="67"/>
      <c r="O15" s="67"/>
      <c r="P15" s="67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K15" s="93" t="s">
        <v>64</v>
      </c>
      <c r="AL15" s="93"/>
      <c r="AM15" s="93"/>
      <c r="AN15" s="93"/>
      <c r="AO15" s="94"/>
      <c r="AP15" s="94"/>
      <c r="AQ15" s="94"/>
      <c r="AR15" s="94"/>
      <c r="AS15" s="94"/>
    </row>
    <row r="16" spans="1:49" ht="24" customHeight="1" x14ac:dyDescent="0.4">
      <c r="A16" s="67"/>
      <c r="B16" s="9" t="s">
        <v>40</v>
      </c>
      <c r="AF16" s="12"/>
      <c r="AG16" s="12"/>
      <c r="AH16" s="12"/>
      <c r="AI16" s="12"/>
      <c r="AK16" s="93" t="s">
        <v>63</v>
      </c>
      <c r="AL16" s="93"/>
      <c r="AM16" s="93"/>
      <c r="AN16" s="93"/>
      <c r="AO16" s="95">
        <f>ROUNDUP(D12*0.01,0)</f>
        <v>0</v>
      </c>
      <c r="AP16" s="95"/>
      <c r="AQ16" s="95"/>
      <c r="AR16" s="95"/>
      <c r="AS16" s="95"/>
    </row>
    <row r="17" spans="1:45" ht="24" customHeight="1" x14ac:dyDescent="0.4">
      <c r="A17" s="67"/>
      <c r="C17" s="238" t="s">
        <v>41</v>
      </c>
      <c r="D17" s="238"/>
      <c r="E17" s="238"/>
      <c r="F17" s="238"/>
      <c r="H17" s="238" t="s">
        <v>42</v>
      </c>
      <c r="I17" s="238"/>
      <c r="J17" s="238"/>
      <c r="K17" s="238"/>
      <c r="M17" s="238" t="s">
        <v>43</v>
      </c>
      <c r="N17" s="238"/>
      <c r="O17" s="238"/>
      <c r="P17" s="238"/>
      <c r="AF17" s="12"/>
      <c r="AG17" s="12"/>
      <c r="AH17" s="12"/>
      <c r="AI17" s="12"/>
      <c r="AK17" s="96" t="s">
        <v>65</v>
      </c>
      <c r="AL17" s="96"/>
      <c r="AM17" s="96"/>
      <c r="AN17" s="96"/>
      <c r="AO17" s="95">
        <f>IF(D12&gt;30000,660,440)</f>
        <v>440</v>
      </c>
      <c r="AP17" s="95"/>
      <c r="AQ17" s="95"/>
      <c r="AR17" s="95"/>
      <c r="AS17" s="95"/>
    </row>
    <row r="18" spans="1:45" ht="24" customHeight="1" x14ac:dyDescent="0.4">
      <c r="A18" s="67"/>
      <c r="AK18" s="97"/>
      <c r="AL18" s="97"/>
      <c r="AM18" s="97"/>
      <c r="AN18" s="97"/>
      <c r="AO18" s="94"/>
      <c r="AP18" s="94"/>
      <c r="AQ18" s="94"/>
      <c r="AR18" s="94"/>
      <c r="AS18" s="94"/>
    </row>
    <row r="19" spans="1:45" ht="24" customHeight="1" thickBot="1" x14ac:dyDescent="0.45">
      <c r="A19" s="67"/>
      <c r="B19" s="220" t="s">
        <v>44</v>
      </c>
      <c r="C19" s="220"/>
      <c r="D19" s="220"/>
      <c r="E19" s="220" t="s">
        <v>45</v>
      </c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 t="s">
        <v>46</v>
      </c>
      <c r="W19" s="220"/>
      <c r="X19" s="220"/>
      <c r="Y19" s="220" t="s">
        <v>47</v>
      </c>
      <c r="Z19" s="220"/>
      <c r="AA19" s="220"/>
      <c r="AB19" s="220" t="s">
        <v>48</v>
      </c>
      <c r="AC19" s="220"/>
      <c r="AD19" s="220"/>
      <c r="AE19" s="220"/>
      <c r="AF19" s="220" t="s">
        <v>49</v>
      </c>
      <c r="AG19" s="220"/>
      <c r="AH19" s="220"/>
      <c r="AI19" s="220"/>
      <c r="AK19" s="245"/>
      <c r="AL19" s="245"/>
      <c r="AM19" s="245"/>
      <c r="AN19" s="245"/>
      <c r="AO19" s="94"/>
      <c r="AP19" s="94"/>
      <c r="AQ19" s="94"/>
      <c r="AR19" s="94"/>
      <c r="AS19" s="94"/>
    </row>
    <row r="20" spans="1:45" ht="24" customHeight="1" thickBot="1" x14ac:dyDescent="0.45">
      <c r="A20" s="67"/>
      <c r="B20" s="228">
        <v>44392</v>
      </c>
      <c r="C20" s="228"/>
      <c r="D20" s="228"/>
      <c r="E20" s="174" t="s">
        <v>82</v>
      </c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5"/>
      <c r="W20" s="175"/>
      <c r="X20" s="175"/>
      <c r="Y20" s="176"/>
      <c r="Z20" s="244"/>
      <c r="AA20" s="244"/>
      <c r="AB20" s="241"/>
      <c r="AC20" s="241"/>
      <c r="AD20" s="241"/>
      <c r="AE20" s="241"/>
      <c r="AF20" s="242">
        <f>V20*AB20</f>
        <v>0</v>
      </c>
      <c r="AG20" s="242"/>
      <c r="AH20" s="242"/>
      <c r="AI20" s="242"/>
      <c r="AK20" s="99" t="s">
        <v>25</v>
      </c>
      <c r="AL20" s="100"/>
      <c r="AM20" s="100"/>
      <c r="AN20" s="101"/>
      <c r="AO20" s="246">
        <f>SUM(AO15:AS19)</f>
        <v>440</v>
      </c>
      <c r="AP20" s="103"/>
      <c r="AQ20" s="103"/>
      <c r="AR20" s="103"/>
      <c r="AS20" s="104"/>
    </row>
    <row r="21" spans="1:45" ht="24" customHeight="1" x14ac:dyDescent="0.4">
      <c r="B21" s="228"/>
      <c r="C21" s="228"/>
      <c r="D21" s="228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5"/>
      <c r="W21" s="175"/>
      <c r="X21" s="175"/>
      <c r="Y21" s="175"/>
      <c r="Z21" s="175"/>
      <c r="AA21" s="175"/>
      <c r="AB21" s="241"/>
      <c r="AC21" s="241"/>
      <c r="AD21" s="241"/>
      <c r="AE21" s="241"/>
      <c r="AF21" s="242">
        <f t="shared" ref="AF21:AF23" si="0">V21*AB21</f>
        <v>0</v>
      </c>
      <c r="AG21" s="242"/>
      <c r="AH21" s="242"/>
      <c r="AI21" s="242"/>
      <c r="AJ21" s="12"/>
      <c r="AK21" s="12"/>
      <c r="AL21" s="11"/>
      <c r="AM21" s="65"/>
      <c r="AN21" s="12"/>
      <c r="AO21" s="12"/>
      <c r="AP21" s="11"/>
      <c r="AQ21" s="65"/>
      <c r="AR21" s="11"/>
      <c r="AS21" s="65"/>
    </row>
    <row r="22" spans="1:45" ht="24" customHeight="1" x14ac:dyDescent="0.4">
      <c r="B22" s="228"/>
      <c r="C22" s="228"/>
      <c r="D22" s="228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5"/>
      <c r="W22" s="175"/>
      <c r="X22" s="175"/>
      <c r="Y22" s="175"/>
      <c r="Z22" s="175"/>
      <c r="AA22" s="175"/>
      <c r="AB22" s="241"/>
      <c r="AC22" s="241"/>
      <c r="AD22" s="241"/>
      <c r="AE22" s="241"/>
      <c r="AF22" s="243">
        <f t="shared" si="0"/>
        <v>0</v>
      </c>
      <c r="AG22" s="243"/>
      <c r="AH22" s="243"/>
      <c r="AI22" s="243"/>
      <c r="AJ22" s="12"/>
      <c r="AK22" s="12"/>
      <c r="AL22" s="12"/>
      <c r="AM22" s="12"/>
      <c r="AN22" s="12"/>
      <c r="AO22" s="12"/>
      <c r="AP22" s="12"/>
      <c r="AQ22" s="12"/>
      <c r="AR22" s="12"/>
      <c r="AS22" s="12"/>
    </row>
    <row r="23" spans="1:45" ht="24" customHeight="1" x14ac:dyDescent="0.4">
      <c r="B23" s="228"/>
      <c r="C23" s="228"/>
      <c r="D23" s="228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5"/>
      <c r="W23" s="175"/>
      <c r="X23" s="175"/>
      <c r="Y23" s="175"/>
      <c r="Z23" s="175"/>
      <c r="AA23" s="175"/>
      <c r="AB23" s="229"/>
      <c r="AC23" s="229"/>
      <c r="AD23" s="229"/>
      <c r="AE23" s="229"/>
      <c r="AF23" s="230">
        <f t="shared" si="0"/>
        <v>0</v>
      </c>
      <c r="AG23" s="230"/>
      <c r="AH23" s="230"/>
      <c r="AI23" s="230"/>
      <c r="AJ23" s="12"/>
      <c r="AK23" s="12"/>
      <c r="AL23" s="12"/>
      <c r="AM23" s="12"/>
      <c r="AN23" s="12"/>
      <c r="AO23" s="12"/>
      <c r="AP23" s="12"/>
      <c r="AQ23" s="12"/>
      <c r="AR23" s="12"/>
      <c r="AS23" s="12"/>
    </row>
    <row r="24" spans="1:45" ht="24" customHeight="1" x14ac:dyDescent="0.4">
      <c r="B24" s="228"/>
      <c r="C24" s="228"/>
      <c r="D24" s="228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5"/>
      <c r="W24" s="175"/>
      <c r="X24" s="175"/>
      <c r="Y24" s="175"/>
      <c r="Z24" s="175"/>
      <c r="AA24" s="175"/>
      <c r="AB24" s="229"/>
      <c r="AC24" s="229"/>
      <c r="AD24" s="229"/>
      <c r="AE24" s="229"/>
      <c r="AF24" s="230">
        <f t="shared" ref="AF24:AF25" si="1">V24*AB24</f>
        <v>0</v>
      </c>
      <c r="AG24" s="230"/>
      <c r="AH24" s="230"/>
      <c r="AI24" s="230"/>
      <c r="AJ24" s="12"/>
      <c r="AK24" s="12"/>
      <c r="AL24" s="12"/>
      <c r="AM24" s="12"/>
      <c r="AN24" s="12"/>
      <c r="AO24" s="12"/>
      <c r="AP24" s="12"/>
      <c r="AQ24" s="12"/>
      <c r="AR24" s="12"/>
      <c r="AS24" s="12"/>
    </row>
    <row r="25" spans="1:45" ht="24" customHeight="1" thickBot="1" x14ac:dyDescent="0.45">
      <c r="B25" s="228"/>
      <c r="C25" s="228"/>
      <c r="D25" s="228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5"/>
      <c r="W25" s="175"/>
      <c r="X25" s="175"/>
      <c r="Y25" s="175"/>
      <c r="Z25" s="175"/>
      <c r="AA25" s="175"/>
      <c r="AB25" s="229"/>
      <c r="AC25" s="229"/>
      <c r="AD25" s="229"/>
      <c r="AE25" s="229"/>
      <c r="AF25" s="230">
        <f t="shared" si="1"/>
        <v>0</v>
      </c>
      <c r="AG25" s="230"/>
      <c r="AH25" s="230"/>
      <c r="AI25" s="230"/>
      <c r="AJ25" s="12"/>
      <c r="AK25" s="12"/>
      <c r="AL25" s="12"/>
      <c r="AM25" s="12"/>
      <c r="AN25" s="12"/>
      <c r="AO25" s="12"/>
      <c r="AP25" s="12"/>
      <c r="AQ25" s="12"/>
      <c r="AR25" s="12"/>
      <c r="AS25" s="12"/>
    </row>
    <row r="26" spans="1:45" ht="24" customHeight="1" thickBot="1" x14ac:dyDescent="0.45">
      <c r="B26" s="239"/>
      <c r="C26" s="239"/>
      <c r="D26" s="239"/>
      <c r="E26" s="87" t="s">
        <v>50</v>
      </c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63"/>
      <c r="W26" s="63"/>
      <c r="X26" s="63"/>
      <c r="Y26" s="63"/>
      <c r="Z26" s="66"/>
      <c r="AA26" s="66"/>
      <c r="AB26" s="233" t="s">
        <v>37</v>
      </c>
      <c r="AC26" s="234"/>
      <c r="AD26" s="234"/>
      <c r="AE26" s="234"/>
      <c r="AF26" s="235">
        <f>SUM(AF20:AF25)</f>
        <v>0</v>
      </c>
      <c r="AG26" s="236"/>
      <c r="AH26" s="236"/>
      <c r="AI26" s="237"/>
      <c r="AL26" s="43"/>
      <c r="AM26" s="43"/>
      <c r="AN26" s="43"/>
      <c r="AO26" s="43"/>
      <c r="AP26" s="231" t="s">
        <v>11</v>
      </c>
      <c r="AQ26" s="232"/>
      <c r="AR26" s="231" t="s">
        <v>24</v>
      </c>
      <c r="AS26" s="232"/>
    </row>
    <row r="27" spans="1:45" ht="24" customHeight="1" thickBot="1" x14ac:dyDescent="0.45">
      <c r="B27" s="44"/>
      <c r="C27" s="44"/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6"/>
      <c r="X27" s="46"/>
      <c r="Y27" s="47"/>
      <c r="Z27" s="47"/>
      <c r="AA27" s="47"/>
      <c r="AB27" s="233" t="s">
        <v>50</v>
      </c>
      <c r="AC27" s="234"/>
      <c r="AD27" s="234"/>
      <c r="AE27" s="234"/>
      <c r="AF27" s="235">
        <f>AF26*0.1</f>
        <v>0</v>
      </c>
      <c r="AG27" s="236"/>
      <c r="AH27" s="236"/>
      <c r="AI27" s="237"/>
      <c r="AJ27" s="12"/>
      <c r="AK27" s="12"/>
      <c r="AL27" s="12"/>
      <c r="AM27" s="12"/>
      <c r="AN27" s="12"/>
      <c r="AO27" s="12"/>
      <c r="AP27" s="220"/>
      <c r="AQ27" s="220"/>
      <c r="AR27" s="220"/>
      <c r="AS27" s="220"/>
    </row>
    <row r="28" spans="1:45" ht="24" customHeight="1" thickBot="1" x14ac:dyDescent="0.45">
      <c r="B28" s="28" t="s">
        <v>51</v>
      </c>
      <c r="Y28" s="48"/>
      <c r="Z28" s="48"/>
      <c r="AA28" s="48"/>
      <c r="AB28" s="233" t="s">
        <v>37</v>
      </c>
      <c r="AC28" s="234"/>
      <c r="AD28" s="234"/>
      <c r="AE28" s="234"/>
      <c r="AF28" s="235">
        <f>SUM(AF26:AF27)</f>
        <v>0</v>
      </c>
      <c r="AG28" s="236"/>
      <c r="AH28" s="236"/>
      <c r="AI28" s="237"/>
      <c r="AJ28" s="71"/>
      <c r="AK28" s="12"/>
      <c r="AL28" s="12"/>
      <c r="AM28" s="12"/>
      <c r="AN28" s="12"/>
      <c r="AO28" s="12"/>
      <c r="AP28" s="220"/>
      <c r="AQ28" s="220"/>
      <c r="AR28" s="220"/>
      <c r="AS28" s="220"/>
    </row>
    <row r="29" spans="1:45" ht="19.5" customHeight="1" x14ac:dyDescent="0.4">
      <c r="B29" s="76"/>
      <c r="C29" s="76"/>
      <c r="D29" s="76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8"/>
      <c r="AC29" s="78"/>
      <c r="AD29" s="78"/>
      <c r="AE29" s="78"/>
      <c r="AF29" s="79"/>
      <c r="AG29" s="79"/>
      <c r="AH29" s="79"/>
      <c r="AI29" s="79"/>
      <c r="AJ29" s="71"/>
      <c r="AK29" s="12"/>
      <c r="AL29" s="12"/>
      <c r="AM29" s="12"/>
      <c r="AN29" s="12"/>
      <c r="AO29" s="12"/>
      <c r="AP29" s="12"/>
    </row>
    <row r="30" spans="1:45" ht="19.5" customHeight="1" x14ac:dyDescent="0.4">
      <c r="B30" s="76"/>
      <c r="C30" s="76"/>
      <c r="D30" s="76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8"/>
      <c r="AC30" s="78"/>
      <c r="AD30" s="78"/>
      <c r="AE30" s="78"/>
      <c r="AF30" s="79"/>
      <c r="AG30" s="79"/>
      <c r="AH30" s="79"/>
      <c r="AI30" s="79"/>
      <c r="AJ30" s="71"/>
      <c r="AK30" s="12"/>
      <c r="AL30" s="12"/>
      <c r="AM30" s="12"/>
      <c r="AN30" s="12"/>
      <c r="AO30" s="12"/>
      <c r="AP30" s="12"/>
    </row>
    <row r="31" spans="1:45" ht="19.5" customHeight="1" x14ac:dyDescent="0.4">
      <c r="B31" s="76"/>
      <c r="C31" s="76"/>
      <c r="D31" s="76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8"/>
      <c r="AC31" s="78"/>
      <c r="AD31" s="78"/>
      <c r="AE31" s="78"/>
      <c r="AF31" s="79"/>
      <c r="AG31" s="79"/>
      <c r="AH31" s="79"/>
      <c r="AI31" s="79"/>
      <c r="AJ31" s="71"/>
      <c r="AK31" s="12"/>
      <c r="AL31" s="12"/>
      <c r="AM31" s="12"/>
      <c r="AN31" s="12"/>
      <c r="AO31" s="12"/>
      <c r="AP31" s="12"/>
    </row>
    <row r="32" spans="1:45" ht="19.5" customHeight="1" x14ac:dyDescent="0.4">
      <c r="B32" s="80"/>
      <c r="C32" s="80"/>
      <c r="D32" s="8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81"/>
      <c r="AA32" s="81"/>
      <c r="AB32" s="82"/>
      <c r="AC32" s="82"/>
      <c r="AD32" s="82"/>
      <c r="AE32" s="82"/>
      <c r="AF32" s="79"/>
      <c r="AG32" s="79"/>
      <c r="AH32" s="79"/>
      <c r="AI32" s="79"/>
      <c r="AJ32" s="71"/>
      <c r="AK32" s="12"/>
      <c r="AL32" s="12"/>
      <c r="AM32" s="12"/>
      <c r="AN32" s="12"/>
      <c r="AO32" s="12"/>
      <c r="AP32" s="61"/>
      <c r="AQ32" s="70"/>
      <c r="AR32" s="61"/>
      <c r="AS32" s="70"/>
    </row>
    <row r="33" spans="2:45" ht="19.5" customHeight="1" x14ac:dyDescent="0.4">
      <c r="B33" s="72"/>
      <c r="C33" s="72"/>
      <c r="D33" s="72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46"/>
      <c r="X33" s="46"/>
      <c r="Y33" s="46"/>
      <c r="Z33" s="46"/>
      <c r="AA33" s="46"/>
      <c r="AB33" s="82"/>
      <c r="AC33" s="82"/>
      <c r="AD33" s="82"/>
      <c r="AE33" s="82"/>
      <c r="AF33" s="79"/>
      <c r="AG33" s="79"/>
      <c r="AH33" s="79"/>
      <c r="AI33" s="79"/>
      <c r="AJ33" s="71"/>
      <c r="AK33" s="12"/>
      <c r="AL33" s="12"/>
      <c r="AM33" s="12"/>
      <c r="AN33" s="12"/>
      <c r="AO33" s="12"/>
      <c r="AP33" s="14"/>
      <c r="AQ33" s="14"/>
      <c r="AR33" s="14"/>
      <c r="AS33" s="14"/>
    </row>
    <row r="34" spans="2:45" ht="19.5" customHeight="1" x14ac:dyDescent="0.4">
      <c r="B34" s="8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74"/>
      <c r="Z34" s="74"/>
      <c r="AA34" s="74"/>
      <c r="AB34" s="82"/>
      <c r="AC34" s="82"/>
      <c r="AD34" s="82"/>
      <c r="AE34" s="82"/>
      <c r="AF34" s="79"/>
      <c r="AG34" s="79"/>
      <c r="AH34" s="79"/>
      <c r="AI34" s="79"/>
      <c r="AJ34" s="71"/>
      <c r="AK34" s="12"/>
      <c r="AL34" s="12"/>
      <c r="AM34" s="12"/>
      <c r="AN34" s="12"/>
      <c r="AO34" s="12"/>
      <c r="AP34" s="14"/>
      <c r="AQ34" s="14"/>
      <c r="AR34" s="14"/>
      <c r="AS34" s="14"/>
    </row>
    <row r="35" spans="2:45" ht="19.5" customHeight="1" x14ac:dyDescent="0.4">
      <c r="B35" s="28"/>
      <c r="AL35" s="12"/>
      <c r="AM35" s="12"/>
      <c r="AN35" s="12"/>
      <c r="AO35" s="12"/>
      <c r="AP35" s="61"/>
      <c r="AQ35" s="70"/>
      <c r="AR35" s="61"/>
      <c r="AS35" s="70"/>
    </row>
    <row r="36" spans="2:45" ht="19.5" customHeight="1" x14ac:dyDescent="0.4">
      <c r="AK36" s="13"/>
      <c r="AL36" s="50"/>
      <c r="AM36" s="50"/>
      <c r="AN36" s="50"/>
      <c r="AO36" s="50"/>
      <c r="AP36" s="14"/>
      <c r="AQ36" s="14"/>
      <c r="AR36" s="14"/>
      <c r="AS36" s="14"/>
    </row>
    <row r="37" spans="2:45" ht="19.5" customHeight="1" x14ac:dyDescent="0.4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I37" s="43"/>
      <c r="AJ37" s="43"/>
      <c r="AK37" s="34"/>
      <c r="AL37" s="34"/>
      <c r="AM37" s="34"/>
      <c r="AN37" s="34"/>
      <c r="AO37" s="52"/>
      <c r="AP37" s="14"/>
      <c r="AQ37" s="14"/>
      <c r="AR37" s="14"/>
      <c r="AS37" s="14"/>
    </row>
    <row r="38" spans="2:45" ht="19.5" customHeight="1" x14ac:dyDescent="0.4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I38" s="61"/>
      <c r="AJ38" s="61"/>
      <c r="AK38" s="34"/>
      <c r="AL38" s="34"/>
      <c r="AM38" s="34"/>
      <c r="AN38" s="34"/>
      <c r="AO38" s="52"/>
      <c r="AP38" s="52"/>
      <c r="AQ38" s="52"/>
      <c r="AR38" s="52"/>
      <c r="AS38" s="52"/>
    </row>
    <row r="39" spans="2:45" ht="19.5" customHeight="1" x14ac:dyDescent="0.4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I39" s="61"/>
      <c r="AJ39" s="61"/>
      <c r="AK39" s="14"/>
      <c r="AL39" s="14"/>
      <c r="AM39" s="14"/>
      <c r="AN39" s="14"/>
      <c r="AO39" s="52"/>
      <c r="AP39" s="52"/>
      <c r="AQ39" s="52"/>
      <c r="AR39" s="52"/>
      <c r="AS39" s="52"/>
    </row>
    <row r="40" spans="2:45" ht="19.5" customHeight="1" x14ac:dyDescent="0.4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I40" s="61"/>
      <c r="AJ40" s="61"/>
      <c r="AK40" s="14"/>
      <c r="AL40" s="14"/>
      <c r="AM40" s="14"/>
      <c r="AN40" s="14"/>
      <c r="AO40" s="52"/>
      <c r="AP40" s="52"/>
      <c r="AQ40" s="52"/>
      <c r="AR40" s="52"/>
      <c r="AS40" s="52"/>
    </row>
    <row r="41" spans="2:45" ht="19.5" customHeight="1" x14ac:dyDescent="0.4">
      <c r="B41" s="7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4"/>
      <c r="AG41" s="14"/>
      <c r="AH41" s="14"/>
      <c r="AI41" s="14"/>
      <c r="AJ41" s="61"/>
      <c r="AK41" s="14"/>
      <c r="AL41" s="14"/>
      <c r="AM41" s="14"/>
      <c r="AN41" s="14"/>
      <c r="AO41" s="52"/>
      <c r="AP41" s="52"/>
      <c r="AQ41" s="52"/>
      <c r="AR41" s="52"/>
      <c r="AS41" s="52"/>
    </row>
    <row r="42" spans="2:45" ht="19.5" customHeight="1" x14ac:dyDescent="0.4">
      <c r="B42" s="13"/>
      <c r="C42" s="75"/>
      <c r="D42" s="75"/>
      <c r="E42" s="75"/>
      <c r="F42" s="75"/>
      <c r="G42" s="13"/>
      <c r="H42" s="75"/>
      <c r="I42" s="75"/>
      <c r="J42" s="75"/>
      <c r="K42" s="75"/>
      <c r="L42" s="13"/>
      <c r="M42" s="75"/>
      <c r="N42" s="75"/>
      <c r="O42" s="75"/>
      <c r="P42" s="75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4"/>
      <c r="AG42" s="14"/>
      <c r="AH42" s="14"/>
      <c r="AI42" s="14"/>
      <c r="AJ42" s="61"/>
      <c r="AK42" s="53"/>
      <c r="AL42" s="53"/>
      <c r="AM42" s="53"/>
      <c r="AN42" s="53"/>
      <c r="AO42" s="54"/>
      <c r="AP42" s="55"/>
      <c r="AQ42" s="55"/>
      <c r="AR42" s="55"/>
      <c r="AS42" s="55"/>
    </row>
    <row r="43" spans="2:45" ht="19.5" customHeight="1" x14ac:dyDescent="0.4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61"/>
      <c r="AK43" s="61"/>
      <c r="AL43" s="61"/>
      <c r="AM43" s="61"/>
      <c r="AN43" s="61"/>
      <c r="AO43" s="61"/>
      <c r="AP43" s="61"/>
      <c r="AQ43" s="13"/>
      <c r="AR43" s="13"/>
      <c r="AS43" s="13"/>
    </row>
    <row r="44" spans="2:45" x14ac:dyDescent="0.4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61"/>
      <c r="AK44" s="61"/>
      <c r="AL44" s="61"/>
      <c r="AM44" s="61"/>
      <c r="AN44" s="61"/>
      <c r="AO44" s="61"/>
      <c r="AP44" s="61"/>
    </row>
    <row r="45" spans="2:45" x14ac:dyDescent="0.4">
      <c r="B45" s="76"/>
      <c r="C45" s="76"/>
      <c r="D45" s="76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78"/>
      <c r="AD45" s="78"/>
      <c r="AE45" s="78"/>
      <c r="AF45" s="79"/>
      <c r="AG45" s="79"/>
      <c r="AH45" s="79"/>
      <c r="AI45" s="79"/>
    </row>
    <row r="46" spans="2:45" x14ac:dyDescent="0.4">
      <c r="B46" s="76"/>
      <c r="C46" s="76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78"/>
      <c r="AD46" s="78"/>
      <c r="AE46" s="78"/>
      <c r="AF46" s="79"/>
      <c r="AG46" s="79"/>
      <c r="AH46" s="79"/>
      <c r="AI46" s="79"/>
    </row>
    <row r="47" spans="2:45" x14ac:dyDescent="0.4">
      <c r="B47" s="76"/>
      <c r="C47" s="76"/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78"/>
      <c r="AD47" s="78"/>
      <c r="AE47" s="78"/>
      <c r="AF47" s="79"/>
      <c r="AG47" s="79"/>
      <c r="AH47" s="79"/>
      <c r="AI47" s="79"/>
    </row>
    <row r="48" spans="2:45" x14ac:dyDescent="0.4">
      <c r="B48" s="76"/>
      <c r="C48" s="76"/>
      <c r="D48" s="76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78"/>
      <c r="AD48" s="78"/>
      <c r="AE48" s="78"/>
      <c r="AF48" s="79"/>
      <c r="AG48" s="79"/>
      <c r="AH48" s="79"/>
      <c r="AI48" s="79"/>
    </row>
    <row r="49" spans="2:35" x14ac:dyDescent="0.4">
      <c r="B49" s="80"/>
      <c r="C49" s="80"/>
      <c r="D49" s="80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81"/>
      <c r="AA49" s="81"/>
      <c r="AB49" s="82"/>
      <c r="AC49" s="82"/>
      <c r="AD49" s="82"/>
      <c r="AE49" s="82"/>
      <c r="AF49" s="79"/>
      <c r="AG49" s="79"/>
      <c r="AH49" s="79"/>
      <c r="AI49" s="79"/>
    </row>
    <row r="50" spans="2:35" x14ac:dyDescent="0.4">
      <c r="B50" s="72"/>
      <c r="C50" s="72"/>
      <c r="D50" s="72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46"/>
      <c r="X50" s="46"/>
      <c r="Y50" s="46"/>
      <c r="Z50" s="46"/>
      <c r="AA50" s="46"/>
      <c r="AB50" s="82"/>
      <c r="AC50" s="82"/>
      <c r="AD50" s="82"/>
      <c r="AE50" s="82"/>
      <c r="AF50" s="79"/>
      <c r="AG50" s="79"/>
      <c r="AH50" s="79"/>
      <c r="AI50" s="79"/>
    </row>
    <row r="51" spans="2:35" ht="24" x14ac:dyDescent="0.4">
      <c r="B51" s="8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74"/>
      <c r="Z51" s="74"/>
      <c r="AA51" s="74"/>
      <c r="AB51" s="82"/>
      <c r="AC51" s="82"/>
      <c r="AD51" s="82"/>
      <c r="AE51" s="82"/>
      <c r="AF51" s="79"/>
      <c r="AG51" s="79"/>
      <c r="AH51" s="79"/>
      <c r="AI51" s="79"/>
    </row>
    <row r="52" spans="2:35" x14ac:dyDescent="0.4"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</sheetData>
  <mergeCells count="99">
    <mergeCell ref="A12:C13"/>
    <mergeCell ref="D12:L13"/>
    <mergeCell ref="N12:P13"/>
    <mergeCell ref="Q12:AA13"/>
    <mergeCell ref="Y19:AA19"/>
    <mergeCell ref="W6:X6"/>
    <mergeCell ref="AN6:AS6"/>
    <mergeCell ref="Y6:Z6"/>
    <mergeCell ref="AB6:AC6"/>
    <mergeCell ref="AN1:AS1"/>
    <mergeCell ref="A1:M1"/>
    <mergeCell ref="R3:X3"/>
    <mergeCell ref="S4:W4"/>
    <mergeCell ref="A5:H5"/>
    <mergeCell ref="AN5:AS5"/>
    <mergeCell ref="A7:C7"/>
    <mergeCell ref="D7:T7"/>
    <mergeCell ref="W7:X7"/>
    <mergeCell ref="AN7:AS7"/>
    <mergeCell ref="W8:X8"/>
    <mergeCell ref="AN8:AS8"/>
    <mergeCell ref="A8:C8"/>
    <mergeCell ref="D8:K8"/>
    <mergeCell ref="Y7:AL7"/>
    <mergeCell ref="Y8:AK8"/>
    <mergeCell ref="AN9:AS11"/>
    <mergeCell ref="W10:X10"/>
    <mergeCell ref="W11:X11"/>
    <mergeCell ref="Y10:AL10"/>
    <mergeCell ref="W9:X9"/>
    <mergeCell ref="Y9:AL9"/>
    <mergeCell ref="AK15:AN15"/>
    <mergeCell ref="AO15:AS15"/>
    <mergeCell ref="AK16:AN16"/>
    <mergeCell ref="AO16:AS16"/>
    <mergeCell ref="AK17:AN17"/>
    <mergeCell ref="AO17:AS17"/>
    <mergeCell ref="AK18:AN18"/>
    <mergeCell ref="AO18:AS18"/>
    <mergeCell ref="AK19:AN19"/>
    <mergeCell ref="AO19:AS19"/>
    <mergeCell ref="AK20:AN20"/>
    <mergeCell ref="AO20:AS20"/>
    <mergeCell ref="AB19:AE19"/>
    <mergeCell ref="AF19:AI19"/>
    <mergeCell ref="B20:D20"/>
    <mergeCell ref="E20:U20"/>
    <mergeCell ref="V20:X20"/>
    <mergeCell ref="Y20:AA20"/>
    <mergeCell ref="AB20:AE20"/>
    <mergeCell ref="AF20:AI20"/>
    <mergeCell ref="B19:D19"/>
    <mergeCell ref="E19:U19"/>
    <mergeCell ref="V19:X19"/>
    <mergeCell ref="B26:D26"/>
    <mergeCell ref="E26:U26"/>
    <mergeCell ref="AB21:AE21"/>
    <mergeCell ref="AF21:AI21"/>
    <mergeCell ref="B22:D22"/>
    <mergeCell ref="E22:U22"/>
    <mergeCell ref="V22:X22"/>
    <mergeCell ref="Y22:AA22"/>
    <mergeCell ref="AB22:AE22"/>
    <mergeCell ref="AF22:AI22"/>
    <mergeCell ref="B25:D25"/>
    <mergeCell ref="B23:D23"/>
    <mergeCell ref="E23:U23"/>
    <mergeCell ref="B21:D21"/>
    <mergeCell ref="E21:U21"/>
    <mergeCell ref="V21:X21"/>
    <mergeCell ref="C17:F17"/>
    <mergeCell ref="H17:K17"/>
    <mergeCell ref="M17:P17"/>
    <mergeCell ref="V23:X23"/>
    <mergeCell ref="Y23:AA23"/>
    <mergeCell ref="Y21:AA21"/>
    <mergeCell ref="AP26:AQ26"/>
    <mergeCell ref="AR26:AS26"/>
    <mergeCell ref="AP27:AQ28"/>
    <mergeCell ref="AR27:AS28"/>
    <mergeCell ref="AB23:AE23"/>
    <mergeCell ref="AF23:AI23"/>
    <mergeCell ref="AB26:AE26"/>
    <mergeCell ref="AF26:AI26"/>
    <mergeCell ref="AF27:AI27"/>
    <mergeCell ref="AF28:AI28"/>
    <mergeCell ref="AB27:AE27"/>
    <mergeCell ref="AB28:AE28"/>
    <mergeCell ref="AF24:AI24"/>
    <mergeCell ref="E25:U25"/>
    <mergeCell ref="V25:X25"/>
    <mergeCell ref="Y25:AA25"/>
    <mergeCell ref="AB25:AE25"/>
    <mergeCell ref="AF25:AI25"/>
    <mergeCell ref="B24:D24"/>
    <mergeCell ref="E24:U24"/>
    <mergeCell ref="V24:X24"/>
    <mergeCell ref="Y24:AA24"/>
    <mergeCell ref="AB24:AE24"/>
  </mergeCells>
  <phoneticPr fontId="2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77" orientation="landscape" r:id="rId1"/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B57FC-E649-4F60-8691-10C73D22EAAB}">
  <sheetPr>
    <pageSetUpPr fitToPage="1"/>
  </sheetPr>
  <dimension ref="A1:AT52"/>
  <sheetViews>
    <sheetView zoomScaleNormal="100" workbookViewId="0">
      <selection activeCell="D7" sqref="D7:T7"/>
    </sheetView>
  </sheetViews>
  <sheetFormatPr defaultRowHeight="18.75" x14ac:dyDescent="0.4"/>
  <cols>
    <col min="1" max="47" width="3.625" customWidth="1"/>
  </cols>
  <sheetData>
    <row r="1" spans="1:46" ht="24" customHeight="1" thickBot="1" x14ac:dyDescent="0.45">
      <c r="A1" s="105" t="s">
        <v>52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7"/>
      <c r="AJ1" t="s">
        <v>58</v>
      </c>
      <c r="AL1" s="17"/>
      <c r="AM1" s="17"/>
      <c r="AN1" s="116" t="s">
        <v>57</v>
      </c>
      <c r="AO1" s="116"/>
      <c r="AP1" s="116"/>
      <c r="AQ1" s="116"/>
      <c r="AR1" s="116"/>
      <c r="AS1" s="116"/>
      <c r="AT1" s="21"/>
    </row>
    <row r="2" spans="1:46" ht="24" customHeight="1" x14ac:dyDescent="0.4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AM2" s="17"/>
      <c r="AN2" s="17"/>
      <c r="AO2" s="25"/>
      <c r="AP2" s="25"/>
      <c r="AQ2" s="25"/>
      <c r="AR2" s="25"/>
      <c r="AS2" s="25"/>
      <c r="AT2" s="21"/>
    </row>
    <row r="3" spans="1:46" ht="24" customHeight="1" x14ac:dyDescent="0.4">
      <c r="R3" s="253" t="s">
        <v>53</v>
      </c>
      <c r="S3" s="253"/>
      <c r="T3" s="253"/>
      <c r="U3" s="253"/>
      <c r="V3" s="253"/>
      <c r="W3" s="253"/>
      <c r="X3" s="253"/>
      <c r="AL3" s="17"/>
      <c r="AM3" s="17"/>
      <c r="AN3" s="17"/>
      <c r="AO3" s="17"/>
      <c r="AP3" s="17"/>
      <c r="AQ3" s="17"/>
      <c r="AR3" s="17"/>
      <c r="AS3" s="17"/>
    </row>
    <row r="4" spans="1:46" ht="24" customHeight="1" x14ac:dyDescent="0.4">
      <c r="S4" s="62"/>
      <c r="T4" s="62"/>
      <c r="U4" s="62"/>
      <c r="V4" s="62"/>
      <c r="W4" s="62"/>
      <c r="AM4" s="19"/>
      <c r="AN4" s="19"/>
      <c r="AO4" s="19"/>
      <c r="AP4" s="19"/>
      <c r="AQ4" s="19"/>
      <c r="AR4" s="19"/>
      <c r="AS4" s="19"/>
    </row>
    <row r="5" spans="1:46" ht="24" customHeight="1" x14ac:dyDescent="0.4">
      <c r="A5" s="255" t="s">
        <v>38</v>
      </c>
      <c r="B5" s="256"/>
      <c r="C5" s="256"/>
      <c r="D5" s="256"/>
      <c r="E5" s="256"/>
      <c r="F5" s="256"/>
      <c r="G5" s="256"/>
      <c r="H5" s="256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</row>
    <row r="6" spans="1:46" ht="24" customHeight="1" x14ac:dyDescent="0.4">
      <c r="W6" s="247" t="s">
        <v>3</v>
      </c>
      <c r="X6" s="247"/>
      <c r="Y6" s="257"/>
      <c r="Z6" s="257"/>
      <c r="AA6" s="59" t="s">
        <v>54</v>
      </c>
      <c r="AB6" s="257"/>
      <c r="AC6" s="257"/>
      <c r="AD6" s="26"/>
      <c r="AE6" s="26"/>
      <c r="AF6" s="26"/>
      <c r="AG6" s="26"/>
      <c r="AH6" s="26"/>
      <c r="AI6" s="26"/>
      <c r="AJ6" s="26"/>
      <c r="AK6" s="26"/>
      <c r="AL6" s="26"/>
      <c r="AM6" s="19"/>
      <c r="AN6" s="19"/>
      <c r="AO6" s="19"/>
      <c r="AP6" s="19"/>
      <c r="AQ6" s="19"/>
      <c r="AR6" s="19"/>
      <c r="AS6" s="19"/>
    </row>
    <row r="7" spans="1:46" ht="24" customHeight="1" x14ac:dyDescent="0.4">
      <c r="A7" s="249" t="s">
        <v>7</v>
      </c>
      <c r="B7" s="249"/>
      <c r="C7" s="249"/>
      <c r="D7" s="250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173"/>
      <c r="W7" s="247" t="s">
        <v>5</v>
      </c>
      <c r="X7" s="247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19"/>
      <c r="AN7" s="19"/>
      <c r="AO7" s="19"/>
      <c r="AP7" s="19"/>
      <c r="AQ7" s="19"/>
      <c r="AR7" s="19"/>
      <c r="AS7" s="19"/>
    </row>
    <row r="8" spans="1:46" ht="24" customHeight="1" x14ac:dyDescent="0.4">
      <c r="A8" s="252" t="s">
        <v>55</v>
      </c>
      <c r="B8" s="252"/>
      <c r="C8" s="252"/>
      <c r="D8" s="175"/>
      <c r="E8" s="175"/>
      <c r="F8" s="175"/>
      <c r="G8" s="175"/>
      <c r="H8" s="175"/>
      <c r="I8" s="175"/>
      <c r="J8" s="175"/>
      <c r="K8" s="175"/>
      <c r="L8" s="27"/>
      <c r="M8" s="27"/>
      <c r="N8" s="27"/>
      <c r="O8" s="27"/>
      <c r="P8" s="27"/>
      <c r="Q8" s="27"/>
      <c r="R8" s="27"/>
      <c r="S8" s="27"/>
      <c r="T8" s="27"/>
      <c r="W8" s="247" t="s">
        <v>8</v>
      </c>
      <c r="X8" s="247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60" t="s">
        <v>9</v>
      </c>
      <c r="AM8" s="19"/>
      <c r="AN8" s="19"/>
      <c r="AO8" s="19"/>
      <c r="AP8" s="19"/>
      <c r="AQ8" s="19"/>
      <c r="AR8" s="19"/>
      <c r="AS8" s="19"/>
    </row>
    <row r="9" spans="1:46" ht="24" customHeight="1" x14ac:dyDescent="0.4">
      <c r="W9" s="247" t="s">
        <v>12</v>
      </c>
      <c r="X9" s="247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19"/>
      <c r="AN9" s="19"/>
      <c r="AO9" s="19"/>
      <c r="AP9" s="19"/>
      <c r="AQ9" s="19"/>
      <c r="AR9" s="19"/>
      <c r="AS9" s="19"/>
    </row>
    <row r="10" spans="1:46" ht="24" customHeight="1" x14ac:dyDescent="0.4">
      <c r="W10" s="247" t="s">
        <v>13</v>
      </c>
      <c r="X10" s="247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19"/>
      <c r="AN10" s="19"/>
      <c r="AO10" s="19"/>
      <c r="AP10" s="19"/>
      <c r="AQ10" s="19"/>
      <c r="AR10" s="19"/>
      <c r="AS10" s="19"/>
    </row>
    <row r="11" spans="1:46" ht="24" customHeight="1" x14ac:dyDescent="0.4">
      <c r="A11" s="22"/>
      <c r="B11" s="22"/>
      <c r="C11" s="22"/>
      <c r="D11" s="23"/>
      <c r="E11" s="23"/>
      <c r="F11" s="23"/>
      <c r="G11" s="23"/>
      <c r="H11" s="23"/>
      <c r="I11" s="23"/>
      <c r="J11" s="23"/>
      <c r="K11" s="23"/>
      <c r="L11" s="23"/>
      <c r="N11" s="22"/>
      <c r="O11" s="22"/>
      <c r="P11" s="22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N11" s="1"/>
      <c r="AO11" s="8"/>
      <c r="AP11" s="8"/>
      <c r="AQ11" s="8"/>
      <c r="AR11" s="8"/>
      <c r="AS11" s="8"/>
    </row>
    <row r="12" spans="1:46" ht="24" customHeight="1" x14ac:dyDescent="0.4">
      <c r="A12" s="67"/>
      <c r="B12" s="67"/>
      <c r="C12" s="67"/>
      <c r="D12" s="23"/>
      <c r="E12" s="23"/>
      <c r="F12" s="23"/>
      <c r="G12" s="23"/>
      <c r="H12" s="23"/>
      <c r="I12" s="23"/>
      <c r="J12" s="23"/>
      <c r="K12" s="23"/>
      <c r="L12" s="23"/>
      <c r="N12" s="67"/>
      <c r="O12" s="67"/>
      <c r="P12" s="67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N12" s="1"/>
      <c r="AO12" s="8"/>
      <c r="AP12" s="8"/>
      <c r="AQ12" s="8"/>
      <c r="AR12" s="8"/>
      <c r="AS12" s="8"/>
    </row>
    <row r="13" spans="1:46" ht="24" customHeight="1" x14ac:dyDescent="0.4">
      <c r="AL13" s="11"/>
      <c r="AM13" s="65"/>
      <c r="AN13" s="12"/>
      <c r="AO13" s="12"/>
      <c r="AP13" s="12"/>
      <c r="AQ13" s="12"/>
      <c r="AR13" s="12"/>
      <c r="AS13" s="12"/>
    </row>
    <row r="14" spans="1:46" ht="24" customHeight="1" x14ac:dyDescent="0.4">
      <c r="B14" s="220" t="s">
        <v>44</v>
      </c>
      <c r="C14" s="220"/>
      <c r="D14" s="220"/>
      <c r="E14" s="220" t="s">
        <v>83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 t="s">
        <v>46</v>
      </c>
      <c r="X14" s="220"/>
      <c r="Y14" s="220"/>
      <c r="Z14" s="220" t="s">
        <v>47</v>
      </c>
      <c r="AA14" s="220"/>
      <c r="AB14" s="220"/>
      <c r="AC14" s="220" t="s">
        <v>48</v>
      </c>
      <c r="AD14" s="220"/>
      <c r="AE14" s="220"/>
      <c r="AF14" s="220"/>
      <c r="AG14" s="220" t="s">
        <v>49</v>
      </c>
      <c r="AH14" s="220"/>
      <c r="AI14" s="220"/>
      <c r="AJ14" s="220"/>
      <c r="AK14" s="220"/>
      <c r="AL14" s="12"/>
      <c r="AM14" s="12"/>
      <c r="AN14" s="12"/>
      <c r="AO14" s="12"/>
      <c r="AP14" s="11"/>
      <c r="AQ14" s="65"/>
      <c r="AR14" s="11"/>
      <c r="AS14" s="65"/>
    </row>
    <row r="15" spans="1:46" ht="24" customHeight="1" x14ac:dyDescent="0.4">
      <c r="B15" s="228"/>
      <c r="C15" s="228"/>
      <c r="D15" s="228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276"/>
      <c r="X15" s="276"/>
      <c r="Y15" s="276"/>
      <c r="Z15" s="276"/>
      <c r="AA15" s="276"/>
      <c r="AB15" s="276"/>
      <c r="AC15" s="277"/>
      <c r="AD15" s="277"/>
      <c r="AE15" s="277"/>
      <c r="AF15" s="277"/>
      <c r="AG15" s="218">
        <f t="shared" ref="AG15" si="0">W15*AC15</f>
        <v>0</v>
      </c>
      <c r="AH15" s="218"/>
      <c r="AI15" s="218"/>
      <c r="AJ15" s="218"/>
      <c r="AK15" s="218"/>
      <c r="AL15" s="12"/>
      <c r="AM15" s="12"/>
      <c r="AN15" s="12"/>
      <c r="AO15" s="12"/>
      <c r="AP15" s="12"/>
      <c r="AQ15" s="12"/>
      <c r="AR15" s="12"/>
      <c r="AS15" s="12"/>
    </row>
    <row r="16" spans="1:46" ht="24" customHeight="1" x14ac:dyDescent="0.4">
      <c r="B16" s="228"/>
      <c r="C16" s="228"/>
      <c r="D16" s="228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276"/>
      <c r="X16" s="276"/>
      <c r="Y16" s="276"/>
      <c r="Z16" s="276"/>
      <c r="AA16" s="276"/>
      <c r="AB16" s="276"/>
      <c r="AC16" s="277"/>
      <c r="AD16" s="277"/>
      <c r="AE16" s="277"/>
      <c r="AF16" s="277"/>
      <c r="AG16" s="218">
        <f t="shared" ref="AG16:AG23" si="1">W16*AC16</f>
        <v>0</v>
      </c>
      <c r="AH16" s="218"/>
      <c r="AI16" s="218"/>
      <c r="AJ16" s="218"/>
      <c r="AK16" s="218"/>
      <c r="AN16" s="12"/>
      <c r="AO16" s="12"/>
      <c r="AP16" s="12"/>
      <c r="AQ16" s="12"/>
      <c r="AR16" s="12"/>
      <c r="AS16" s="12"/>
    </row>
    <row r="17" spans="2:45" ht="24" customHeight="1" x14ac:dyDescent="0.4">
      <c r="B17" s="228"/>
      <c r="C17" s="228"/>
      <c r="D17" s="228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276"/>
      <c r="X17" s="276"/>
      <c r="Y17" s="276"/>
      <c r="Z17" s="276"/>
      <c r="AA17" s="276"/>
      <c r="AB17" s="276"/>
      <c r="AC17" s="277"/>
      <c r="AD17" s="277"/>
      <c r="AE17" s="277"/>
      <c r="AF17" s="277"/>
      <c r="AG17" s="218">
        <f t="shared" si="1"/>
        <v>0</v>
      </c>
      <c r="AH17" s="218"/>
      <c r="AI17" s="218"/>
      <c r="AJ17" s="218"/>
      <c r="AK17" s="218"/>
      <c r="AL17" s="64"/>
      <c r="AM17" s="14"/>
      <c r="AN17" s="14"/>
      <c r="AO17" s="14"/>
      <c r="AP17" s="14"/>
    </row>
    <row r="18" spans="2:45" ht="24" customHeight="1" x14ac:dyDescent="0.4">
      <c r="B18" s="228"/>
      <c r="C18" s="228"/>
      <c r="D18" s="228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276"/>
      <c r="X18" s="276"/>
      <c r="Y18" s="276"/>
      <c r="Z18" s="276"/>
      <c r="AA18" s="276"/>
      <c r="AB18" s="276"/>
      <c r="AC18" s="277"/>
      <c r="AD18" s="277"/>
      <c r="AE18" s="277"/>
      <c r="AF18" s="277"/>
      <c r="AG18" s="218">
        <f t="shared" si="1"/>
        <v>0</v>
      </c>
      <c r="AH18" s="218"/>
      <c r="AI18" s="218"/>
      <c r="AJ18" s="218"/>
      <c r="AK18" s="218"/>
      <c r="AL18" s="14"/>
      <c r="AM18" s="14"/>
      <c r="AN18" s="14"/>
      <c r="AO18" s="14"/>
      <c r="AP18" s="14"/>
    </row>
    <row r="19" spans="2:45" ht="24" customHeight="1" x14ac:dyDescent="0.4">
      <c r="B19" s="228"/>
      <c r="C19" s="228"/>
      <c r="D19" s="228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276"/>
      <c r="X19" s="276"/>
      <c r="Y19" s="276"/>
      <c r="Z19" s="276"/>
      <c r="AA19" s="276"/>
      <c r="AB19" s="276"/>
      <c r="AC19" s="277"/>
      <c r="AD19" s="277"/>
      <c r="AE19" s="277"/>
      <c r="AF19" s="277"/>
      <c r="AG19" s="218">
        <f t="shared" si="1"/>
        <v>0</v>
      </c>
      <c r="AH19" s="218"/>
      <c r="AI19" s="218"/>
      <c r="AJ19" s="218"/>
      <c r="AK19" s="218"/>
      <c r="AL19" s="14"/>
      <c r="AM19" s="14"/>
      <c r="AN19" s="14"/>
      <c r="AO19" s="14"/>
      <c r="AP19" s="14"/>
    </row>
    <row r="20" spans="2:45" ht="24" customHeight="1" x14ac:dyDescent="0.4">
      <c r="B20" s="228"/>
      <c r="C20" s="228"/>
      <c r="D20" s="228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276"/>
      <c r="X20" s="276"/>
      <c r="Y20" s="276"/>
      <c r="Z20" s="276"/>
      <c r="AA20" s="276"/>
      <c r="AB20" s="276"/>
      <c r="AC20" s="277"/>
      <c r="AD20" s="277"/>
      <c r="AE20" s="277"/>
      <c r="AF20" s="277"/>
      <c r="AG20" s="218">
        <f t="shared" si="1"/>
        <v>0</v>
      </c>
      <c r="AH20" s="218"/>
      <c r="AI20" s="218"/>
      <c r="AJ20" s="218"/>
      <c r="AK20" s="218"/>
      <c r="AL20" s="14"/>
      <c r="AM20" s="14"/>
      <c r="AN20" s="12"/>
      <c r="AO20" s="12"/>
      <c r="AP20" s="12"/>
      <c r="AQ20" s="12"/>
      <c r="AR20" s="12"/>
      <c r="AS20" s="12"/>
    </row>
    <row r="21" spans="2:45" ht="24" customHeight="1" x14ac:dyDescent="0.4">
      <c r="B21" s="228"/>
      <c r="C21" s="228"/>
      <c r="D21" s="228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276"/>
      <c r="X21" s="276"/>
      <c r="Y21" s="276"/>
      <c r="Z21" s="276"/>
      <c r="AA21" s="276"/>
      <c r="AB21" s="276"/>
      <c r="AC21" s="277"/>
      <c r="AD21" s="277"/>
      <c r="AE21" s="277"/>
      <c r="AF21" s="277"/>
      <c r="AG21" s="218">
        <f t="shared" si="1"/>
        <v>0</v>
      </c>
      <c r="AH21" s="218"/>
      <c r="AI21" s="218"/>
      <c r="AJ21" s="218"/>
      <c r="AK21" s="218"/>
      <c r="AL21" s="14"/>
      <c r="AM21" s="14"/>
      <c r="AN21" s="12"/>
      <c r="AO21" s="12"/>
      <c r="AP21" s="12"/>
      <c r="AQ21" s="12"/>
      <c r="AR21" s="12"/>
      <c r="AS21" s="12"/>
    </row>
    <row r="22" spans="2:45" ht="24" customHeight="1" x14ac:dyDescent="0.4">
      <c r="B22" s="228"/>
      <c r="C22" s="228"/>
      <c r="D22" s="228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276"/>
      <c r="X22" s="276"/>
      <c r="Y22" s="276"/>
      <c r="Z22" s="276"/>
      <c r="AA22" s="276"/>
      <c r="AB22" s="276"/>
      <c r="AC22" s="277"/>
      <c r="AD22" s="277"/>
      <c r="AE22" s="277"/>
      <c r="AF22" s="277"/>
      <c r="AG22" s="218">
        <f t="shared" si="1"/>
        <v>0</v>
      </c>
      <c r="AH22" s="218"/>
      <c r="AI22" s="218"/>
      <c r="AJ22" s="218"/>
      <c r="AK22" s="218"/>
      <c r="AL22" s="14"/>
      <c r="AM22" s="14"/>
      <c r="AN22" s="12"/>
      <c r="AO22" s="12"/>
      <c r="AP22" s="12"/>
      <c r="AQ22" s="12"/>
      <c r="AR22" s="12"/>
      <c r="AS22" s="12"/>
    </row>
    <row r="23" spans="2:45" ht="24" customHeight="1" x14ac:dyDescent="0.4">
      <c r="B23" s="228"/>
      <c r="C23" s="228"/>
      <c r="D23" s="228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276"/>
      <c r="X23" s="276"/>
      <c r="Y23" s="276"/>
      <c r="Z23" s="276"/>
      <c r="AA23" s="276"/>
      <c r="AB23" s="276"/>
      <c r="AC23" s="277"/>
      <c r="AD23" s="277"/>
      <c r="AE23" s="277"/>
      <c r="AF23" s="277"/>
      <c r="AG23" s="218">
        <f t="shared" si="1"/>
        <v>0</v>
      </c>
      <c r="AH23" s="218"/>
      <c r="AI23" s="218"/>
      <c r="AJ23" s="218"/>
      <c r="AK23" s="218"/>
      <c r="AL23" s="14"/>
      <c r="AM23" s="14"/>
      <c r="AN23" s="14"/>
      <c r="AO23" s="14"/>
      <c r="AP23" s="14"/>
    </row>
    <row r="24" spans="2:45" ht="24" customHeight="1" x14ac:dyDescent="0.4">
      <c r="B24" s="228"/>
      <c r="C24" s="228"/>
      <c r="D24" s="228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276"/>
      <c r="X24" s="276"/>
      <c r="Y24" s="276"/>
      <c r="Z24" s="276"/>
      <c r="AA24" s="276"/>
      <c r="AB24" s="276"/>
      <c r="AC24" s="277"/>
      <c r="AD24" s="277"/>
      <c r="AE24" s="277"/>
      <c r="AF24" s="277"/>
      <c r="AG24" s="218">
        <f t="shared" ref="AG24:AG26" si="2">W24*AC24</f>
        <v>0</v>
      </c>
      <c r="AH24" s="218"/>
      <c r="AI24" s="218"/>
      <c r="AJ24" s="218"/>
      <c r="AK24" s="218"/>
      <c r="AL24" s="14"/>
      <c r="AM24" s="14"/>
      <c r="AN24" s="14"/>
      <c r="AO24" s="14"/>
      <c r="AP24" s="14"/>
    </row>
    <row r="25" spans="2:45" ht="24" customHeight="1" x14ac:dyDescent="0.4">
      <c r="B25" s="228"/>
      <c r="C25" s="228"/>
      <c r="D25" s="228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276"/>
      <c r="X25" s="276"/>
      <c r="Y25" s="276"/>
      <c r="Z25" s="276"/>
      <c r="AA25" s="276"/>
      <c r="AB25" s="276"/>
      <c r="AC25" s="277"/>
      <c r="AD25" s="277"/>
      <c r="AE25" s="277"/>
      <c r="AF25" s="277"/>
      <c r="AG25" s="218">
        <f t="shared" si="2"/>
        <v>0</v>
      </c>
      <c r="AH25" s="218"/>
      <c r="AI25" s="218"/>
      <c r="AJ25" s="218"/>
      <c r="AK25" s="218"/>
      <c r="AL25" s="14"/>
      <c r="AM25" s="14"/>
      <c r="AN25" s="14"/>
      <c r="AO25" s="14"/>
      <c r="AP25" s="14"/>
    </row>
    <row r="26" spans="2:45" ht="24" customHeight="1" x14ac:dyDescent="0.4">
      <c r="B26" s="228"/>
      <c r="C26" s="228"/>
      <c r="D26" s="228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276"/>
      <c r="X26" s="276"/>
      <c r="Y26" s="276"/>
      <c r="Z26" s="276"/>
      <c r="AA26" s="276"/>
      <c r="AB26" s="276"/>
      <c r="AC26" s="277"/>
      <c r="AD26" s="277"/>
      <c r="AE26" s="277"/>
      <c r="AF26" s="277"/>
      <c r="AG26" s="218">
        <f t="shared" si="2"/>
        <v>0</v>
      </c>
      <c r="AH26" s="218"/>
      <c r="AI26" s="218"/>
      <c r="AJ26" s="218"/>
      <c r="AK26" s="218"/>
      <c r="AL26" s="14"/>
      <c r="AM26" s="14"/>
      <c r="AN26" s="14"/>
      <c r="AO26" s="14"/>
      <c r="AP26" s="231" t="s">
        <v>11</v>
      </c>
      <c r="AQ26" s="232"/>
      <c r="AR26" s="231" t="s">
        <v>24</v>
      </c>
      <c r="AS26" s="232"/>
    </row>
    <row r="27" spans="2:45" ht="24" customHeight="1" thickBot="1" x14ac:dyDescent="0.45">
      <c r="B27" s="282"/>
      <c r="C27" s="283"/>
      <c r="D27" s="284"/>
      <c r="E27" s="285" t="s">
        <v>50</v>
      </c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7"/>
      <c r="W27" s="288"/>
      <c r="X27" s="289"/>
      <c r="Y27" s="290"/>
      <c r="Z27" s="288"/>
      <c r="AA27" s="289"/>
      <c r="AB27" s="290"/>
      <c r="AC27" s="291"/>
      <c r="AD27" s="292"/>
      <c r="AE27" s="292"/>
      <c r="AF27" s="293"/>
      <c r="AG27" s="294">
        <f>SUM(AG15:AK26)*0.1</f>
        <v>0</v>
      </c>
      <c r="AH27" s="295"/>
      <c r="AI27" s="295"/>
      <c r="AJ27" s="295"/>
      <c r="AK27" s="296"/>
      <c r="AL27" s="14"/>
      <c r="AM27" s="14"/>
      <c r="AN27" s="14"/>
      <c r="AO27" s="14"/>
      <c r="AP27" s="220"/>
      <c r="AQ27" s="220"/>
      <c r="AR27" s="220"/>
      <c r="AS27" s="220"/>
    </row>
    <row r="28" spans="2:45" ht="24" customHeight="1" thickBot="1" x14ac:dyDescent="0.45">
      <c r="Y28" s="10"/>
      <c r="Z28" s="10"/>
      <c r="AA28" s="10"/>
      <c r="AB28" s="10"/>
      <c r="AC28" s="233" t="s">
        <v>37</v>
      </c>
      <c r="AD28" s="234"/>
      <c r="AE28" s="234"/>
      <c r="AF28" s="278"/>
      <c r="AG28" s="279">
        <f>SUM(AG15:AK27)</f>
        <v>0</v>
      </c>
      <c r="AH28" s="280"/>
      <c r="AI28" s="280"/>
      <c r="AJ28" s="280"/>
      <c r="AK28" s="281"/>
      <c r="AL28" s="14"/>
      <c r="AM28" s="14"/>
      <c r="AN28" s="14"/>
      <c r="AO28" s="14"/>
      <c r="AP28" s="220"/>
      <c r="AQ28" s="220"/>
      <c r="AR28" s="220"/>
      <c r="AS28" s="220"/>
    </row>
    <row r="29" spans="2:45" ht="19.5" customHeight="1" x14ac:dyDescent="0.4">
      <c r="B29" s="9"/>
      <c r="AL29" s="14"/>
      <c r="AM29" s="14"/>
      <c r="AN29" s="14"/>
      <c r="AO29" s="14"/>
      <c r="AP29" s="14"/>
    </row>
    <row r="30" spans="2:45" ht="19.5" customHeight="1" x14ac:dyDescent="0.4">
      <c r="AI30" s="62"/>
      <c r="AJ30" s="62"/>
      <c r="AK30" s="62"/>
      <c r="AL30" s="14"/>
      <c r="AM30" s="14"/>
      <c r="AN30" s="14"/>
      <c r="AO30" s="14"/>
      <c r="AP30" s="14"/>
    </row>
    <row r="31" spans="2:45" ht="19.5" customHeight="1" x14ac:dyDescent="0.4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I31" s="62"/>
      <c r="AJ31" s="62"/>
      <c r="AK31" s="12"/>
      <c r="AL31" s="14"/>
      <c r="AM31" s="14"/>
      <c r="AN31" s="14"/>
      <c r="AO31" s="14"/>
      <c r="AP31" s="14"/>
    </row>
    <row r="32" spans="2:45" ht="19.5" customHeight="1" x14ac:dyDescent="0.4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I32" s="62"/>
      <c r="AJ32" s="62"/>
      <c r="AK32" s="62"/>
    </row>
    <row r="33" spans="2:42" ht="19.5" customHeight="1" x14ac:dyDescent="0.4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I33" s="62"/>
      <c r="AJ33" s="62"/>
      <c r="AK33" s="62"/>
      <c r="AL33" s="62"/>
      <c r="AM33" s="62"/>
      <c r="AN33" s="62"/>
      <c r="AO33" s="62"/>
      <c r="AP33" s="62"/>
    </row>
    <row r="34" spans="2:42" ht="19.5" customHeight="1" x14ac:dyDescent="0.4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I34" s="62"/>
      <c r="AJ34" s="62"/>
      <c r="AK34" s="62"/>
      <c r="AL34" s="62"/>
      <c r="AM34" s="62"/>
      <c r="AN34" s="62"/>
      <c r="AO34" s="62"/>
      <c r="AP34" s="62"/>
    </row>
    <row r="35" spans="2:42" ht="19.5" customHeight="1" x14ac:dyDescent="0.4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I35" s="62"/>
      <c r="AJ35" s="62"/>
      <c r="AK35" s="62"/>
      <c r="AL35" s="62"/>
      <c r="AM35" s="62"/>
      <c r="AN35" s="62"/>
      <c r="AO35" s="62"/>
      <c r="AP35" s="62"/>
    </row>
    <row r="36" spans="2:42" ht="19.5" customHeight="1" x14ac:dyDescent="0.4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I36" s="62"/>
      <c r="AJ36" s="62"/>
      <c r="AK36" s="62"/>
      <c r="AL36" s="62"/>
      <c r="AM36" s="62"/>
      <c r="AN36" s="62"/>
      <c r="AO36" s="62"/>
      <c r="AP36" s="62"/>
    </row>
    <row r="37" spans="2:42" ht="19.5" customHeight="1" x14ac:dyDescent="0.4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I37" s="62"/>
      <c r="AJ37" s="62"/>
      <c r="AK37" s="62"/>
      <c r="AL37" s="62"/>
      <c r="AM37" s="62"/>
      <c r="AN37" s="62"/>
      <c r="AO37" s="62"/>
      <c r="AP37" s="62"/>
    </row>
    <row r="38" spans="2:42" ht="19.5" customHeight="1" x14ac:dyDescent="0.4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I38" s="62"/>
      <c r="AJ38" s="62"/>
      <c r="AK38" s="62"/>
      <c r="AL38" s="62"/>
      <c r="AM38" s="62"/>
      <c r="AN38" s="62"/>
      <c r="AO38" s="62"/>
      <c r="AP38" s="62"/>
    </row>
    <row r="39" spans="2:42" ht="19.5" customHeight="1" x14ac:dyDescent="0.4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I39" s="62"/>
      <c r="AJ39" s="62"/>
      <c r="AK39" s="62"/>
      <c r="AL39" s="62"/>
      <c r="AM39" s="62"/>
      <c r="AN39" s="62"/>
      <c r="AO39" s="62"/>
      <c r="AP39" s="62"/>
    </row>
    <row r="40" spans="2:42" ht="19.5" customHeight="1" x14ac:dyDescent="0.4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I40" s="62"/>
      <c r="AJ40" s="62"/>
      <c r="AK40" s="62"/>
      <c r="AL40" s="62"/>
      <c r="AM40" s="62"/>
      <c r="AN40" s="62"/>
      <c r="AO40" s="62"/>
      <c r="AP40" s="62"/>
    </row>
    <row r="41" spans="2:42" ht="19.5" customHeight="1" x14ac:dyDescent="0.4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I41" s="62"/>
      <c r="AJ41" s="62"/>
      <c r="AK41" s="62"/>
      <c r="AL41" s="62"/>
      <c r="AM41" s="62"/>
      <c r="AN41" s="62"/>
      <c r="AO41" s="62"/>
      <c r="AP41" s="62"/>
    </row>
    <row r="42" spans="2:42" ht="19.5" customHeight="1" x14ac:dyDescent="0.4"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L42" s="62"/>
      <c r="AM42" s="62"/>
      <c r="AN42" s="62"/>
      <c r="AO42" s="62"/>
      <c r="AP42" s="62"/>
    </row>
    <row r="43" spans="2:42" ht="19.5" customHeight="1" x14ac:dyDescent="0.4"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L43" s="62"/>
      <c r="AM43" s="62"/>
      <c r="AN43" s="62"/>
      <c r="AO43" s="62"/>
      <c r="AP43" s="62"/>
    </row>
    <row r="44" spans="2:42" ht="19.5" customHeight="1" x14ac:dyDescent="0.4">
      <c r="K44" s="19"/>
      <c r="L44" s="19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L44" s="62"/>
      <c r="AM44" s="62"/>
      <c r="AN44" s="62"/>
      <c r="AO44" s="62"/>
      <c r="AP44" s="62"/>
    </row>
    <row r="45" spans="2:42" x14ac:dyDescent="0.4">
      <c r="K45" s="19"/>
      <c r="L45" s="19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1"/>
      <c r="AB45" s="21"/>
      <c r="AC45" s="21"/>
      <c r="AD45" s="21"/>
      <c r="AE45" s="21"/>
      <c r="AF45" s="21"/>
      <c r="AG45" s="21"/>
      <c r="AH45" s="21"/>
      <c r="AI45" s="21"/>
      <c r="AJ45" s="21"/>
    </row>
    <row r="46" spans="2:42" x14ac:dyDescent="0.4">
      <c r="K46" s="19"/>
      <c r="L46" s="19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</row>
    <row r="47" spans="2:42" x14ac:dyDescent="0.4">
      <c r="K47" s="19"/>
      <c r="L47" s="19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2:42" x14ac:dyDescent="0.4">
      <c r="K48" s="19"/>
      <c r="L48" s="19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1"/>
      <c r="AB48" s="21"/>
      <c r="AC48" s="21"/>
      <c r="AD48" s="21"/>
      <c r="AE48" s="21"/>
      <c r="AF48" s="21"/>
      <c r="AG48" s="21"/>
      <c r="AH48" s="21"/>
      <c r="AI48" s="21"/>
      <c r="AJ48" s="21"/>
    </row>
    <row r="49" spans="11:36" x14ac:dyDescent="0.4"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</row>
    <row r="50" spans="11:36" x14ac:dyDescent="0.4"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</row>
    <row r="51" spans="11:36" x14ac:dyDescent="0.4"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</row>
    <row r="52" spans="11:36" x14ac:dyDescent="0.4"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</row>
  </sheetData>
  <mergeCells count="109">
    <mergeCell ref="AC21:AF21"/>
    <mergeCell ref="AG21:AK21"/>
    <mergeCell ref="B27:D27"/>
    <mergeCell ref="E27:V27"/>
    <mergeCell ref="W27:Y27"/>
    <mergeCell ref="Z27:AB27"/>
    <mergeCell ref="AC27:AF27"/>
    <mergeCell ref="AG27:AK27"/>
    <mergeCell ref="B21:D21"/>
    <mergeCell ref="E21:V21"/>
    <mergeCell ref="W21:Y21"/>
    <mergeCell ref="Z21:AB21"/>
    <mergeCell ref="B26:D26"/>
    <mergeCell ref="E26:V26"/>
    <mergeCell ref="W26:Y26"/>
    <mergeCell ref="Z26:AB26"/>
    <mergeCell ref="AC26:AF26"/>
    <mergeCell ref="AG26:AK26"/>
    <mergeCell ref="B22:D22"/>
    <mergeCell ref="E22:V22"/>
    <mergeCell ref="W22:Y22"/>
    <mergeCell ref="Z22:AB22"/>
    <mergeCell ref="B18:D18"/>
    <mergeCell ref="E18:V18"/>
    <mergeCell ref="W18:Y18"/>
    <mergeCell ref="Z18:AB18"/>
    <mergeCell ref="AC18:AF18"/>
    <mergeCell ref="AG18:AK18"/>
    <mergeCell ref="B20:D20"/>
    <mergeCell ref="E20:V20"/>
    <mergeCell ref="W20:Y20"/>
    <mergeCell ref="Z20:AB20"/>
    <mergeCell ref="AC20:AF20"/>
    <mergeCell ref="AG20:AK20"/>
    <mergeCell ref="Y7:AL7"/>
    <mergeCell ref="B15:D15"/>
    <mergeCell ref="E15:V15"/>
    <mergeCell ref="W15:Y15"/>
    <mergeCell ref="Z15:AB15"/>
    <mergeCell ref="AC15:AF15"/>
    <mergeCell ref="AG15:AK15"/>
    <mergeCell ref="B14:D14"/>
    <mergeCell ref="E14:V14"/>
    <mergeCell ref="W14:Y14"/>
    <mergeCell ref="Z14:AB14"/>
    <mergeCell ref="AC14:AF14"/>
    <mergeCell ref="AG14:AK14"/>
    <mergeCell ref="A1:M1"/>
    <mergeCell ref="R3:X3"/>
    <mergeCell ref="A5:H5"/>
    <mergeCell ref="AN1:AS1"/>
    <mergeCell ref="B19:D19"/>
    <mergeCell ref="E19:V19"/>
    <mergeCell ref="W19:Y19"/>
    <mergeCell ref="Z19:AB19"/>
    <mergeCell ref="AC19:AF19"/>
    <mergeCell ref="AG19:AK19"/>
    <mergeCell ref="Y6:Z6"/>
    <mergeCell ref="AB6:AC6"/>
    <mergeCell ref="A8:C8"/>
    <mergeCell ref="W9:X9"/>
    <mergeCell ref="Y9:AL9"/>
    <mergeCell ref="W10:X10"/>
    <mergeCell ref="Y10:AL10"/>
    <mergeCell ref="W8:X8"/>
    <mergeCell ref="Y8:AK8"/>
    <mergeCell ref="D8:K8"/>
    <mergeCell ref="W6:X6"/>
    <mergeCell ref="A7:C7"/>
    <mergeCell ref="D7:T7"/>
    <mergeCell ref="W7:X7"/>
    <mergeCell ref="AC22:AF22"/>
    <mergeCell ref="AG22:AK22"/>
    <mergeCell ref="B24:D24"/>
    <mergeCell ref="E24:V24"/>
    <mergeCell ref="W24:Y24"/>
    <mergeCell ref="Z24:AB24"/>
    <mergeCell ref="AC24:AF24"/>
    <mergeCell ref="AG24:AK24"/>
    <mergeCell ref="B25:D25"/>
    <mergeCell ref="E25:V25"/>
    <mergeCell ref="W25:Y25"/>
    <mergeCell ref="Z25:AB25"/>
    <mergeCell ref="AC25:AF25"/>
    <mergeCell ref="AG25:AK25"/>
    <mergeCell ref="B17:D17"/>
    <mergeCell ref="E17:V17"/>
    <mergeCell ref="W17:Y17"/>
    <mergeCell ref="Z17:AB17"/>
    <mergeCell ref="AC17:AF17"/>
    <mergeCell ref="AG17:AK17"/>
    <mergeCell ref="B16:D16"/>
    <mergeCell ref="E16:V16"/>
    <mergeCell ref="W16:Y16"/>
    <mergeCell ref="Z16:AB16"/>
    <mergeCell ref="AC16:AF16"/>
    <mergeCell ref="AG16:AK16"/>
    <mergeCell ref="AP26:AQ26"/>
    <mergeCell ref="AR26:AS26"/>
    <mergeCell ref="AP27:AQ28"/>
    <mergeCell ref="AR27:AS28"/>
    <mergeCell ref="B23:D23"/>
    <mergeCell ref="E23:V23"/>
    <mergeCell ref="W23:Y23"/>
    <mergeCell ref="Z23:AB23"/>
    <mergeCell ref="AC23:AF23"/>
    <mergeCell ref="AG23:AK23"/>
    <mergeCell ref="AC28:AF28"/>
    <mergeCell ref="AG28:AK28"/>
  </mergeCells>
  <phoneticPr fontId="2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注意事項</vt:lpstr>
      <vt:lpstr>契約工事</vt:lpstr>
      <vt:lpstr>契約外工事</vt:lpstr>
      <vt:lpstr>工事別請求明細書</vt:lpstr>
      <vt:lpstr>契約外工事!Print_Area</vt:lpstr>
      <vt:lpstr>契約工事!Print_Area</vt:lpstr>
      <vt:lpstr>工事別請求明細書!Print_Area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2021-07-21T07:46:02Z</cp:lastPrinted>
  <dcterms:created xsi:type="dcterms:W3CDTF">2021-06-03T06:20:58Z</dcterms:created>
  <dcterms:modified xsi:type="dcterms:W3CDTF">2021-07-28T04:48:22Z</dcterms:modified>
</cp:coreProperties>
</file>